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hoa Dược TT\Hồ sơ Thầu\Thầu 2025\6.Gói hóa chất\"/>
    </mc:Choice>
  </mc:AlternateContent>
  <bookViews>
    <workbookView xWindow="0" yWindow="0" windowWidth="28800" windowHeight="12330" activeTab="2"/>
  </bookViews>
  <sheets>
    <sheet name="PL1" sheetId="3" r:id="rId1"/>
    <sheet name="Hóa chất HĐKH" sheetId="1" state="hidden" r:id="rId2"/>
    <sheet name="PL2" sheetId="4" r:id="rId3"/>
    <sheet name="Vặt tư" sheetId="2" state="hidden" r:id="rId4"/>
  </sheets>
  <externalReferences>
    <externalReference r:id="rId5"/>
  </externalReferences>
  <definedNames>
    <definedName name="_xlnm._FilterDatabase" localSheetId="2" hidden="1">'PL2'!$A$3:$F$78</definedName>
    <definedName name="_xlnm._FilterDatabase" localSheetId="3" hidden="1">'Vặt tư'!$A$2:$G$77</definedName>
    <definedName name="_xlnm.Print_Titles" localSheetId="0">'PL1'!$2:$2</definedName>
    <definedName name="_xlnm.Print_Titles" localSheetId="2">'PL2'!$3:$3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4" l="1"/>
  <c r="F54" i="4"/>
  <c r="F43" i="4"/>
  <c r="F42" i="4"/>
  <c r="F34" i="4"/>
  <c r="F31" i="4"/>
  <c r="F26" i="4"/>
  <c r="F21" i="4"/>
  <c r="F20" i="4"/>
  <c r="F19" i="4"/>
  <c r="F12" i="4"/>
  <c r="F11" i="4"/>
  <c r="F7" i="4"/>
  <c r="F6" i="4"/>
  <c r="F58" i="2" l="1"/>
  <c r="F53" i="2"/>
  <c r="F42" i="2"/>
  <c r="F41" i="2"/>
  <c r="F33" i="2"/>
  <c r="F30" i="2"/>
  <c r="F25" i="2"/>
  <c r="F20" i="2"/>
  <c r="F19" i="2"/>
  <c r="F18" i="2"/>
  <c r="F14" i="2"/>
  <c r="F11" i="2"/>
  <c r="F10" i="2"/>
  <c r="F6" i="2"/>
  <c r="F5" i="2"/>
  <c r="D86" i="1" l="1"/>
</calcChain>
</file>

<file path=xl/sharedStrings.xml><?xml version="1.0" encoding="utf-8"?>
<sst xmlns="http://schemas.openxmlformats.org/spreadsheetml/2006/main" count="1298" uniqueCount="592">
  <si>
    <t>TT</t>
  </si>
  <si>
    <t>Danh mục hàng hoá</t>
  </si>
  <si>
    <t>Thông số kỹ thuật</t>
  </si>
  <si>
    <t>Quy cách đóng gói</t>
  </si>
  <si>
    <t>Đơn vị tính</t>
  </si>
  <si>
    <t xml:space="preserve">Số lượng </t>
  </si>
  <si>
    <t>PHẦN 1: HÓA CHẤT MÁY SINH HÓA GLOBAl 240, Midray BS600, AU480</t>
  </si>
  <si>
    <t>Hóa chất định lượng Glucose</t>
  </si>
  <si>
    <t>105-001624-00</t>
  </si>
  <si>
    <t>Để xác định định lượng nồng độ Glu trong huyết thanh và huyết tương; Thành phần tối thiểu: 
Glucose Oxidase 
Peroxidase 
Aminoantipyrine 
4-Chlorophenol 
Đạt tiêu chuẩn ISO 13485 hoặc tương đương</t>
  </si>
  <si>
    <t>R1:60*60 ml+ R2: 3*32 ml</t>
  </si>
  <si>
    <t>ml</t>
  </si>
  <si>
    <t xml:space="preserve">Hóa chất định lượng Cholesterol </t>
  </si>
  <si>
    <t>105-001595-00</t>
  </si>
  <si>
    <t>Để xác định định lượng nồng độ TC  trong huyết thanh và huyết tương ;Thành phần tối thiểu:  
PIPES 
4-Aminoantipyrin 
Cholesterol oxidase 
Cholesterol esterase 
Peroxidase 
Phenol 
Đạt tiêu chuẩn ISO 13485 hoặc tương đương</t>
  </si>
  <si>
    <t>R:6*60 ml</t>
  </si>
  <si>
    <t>Hóa chất định lượng Triglycerid</t>
  </si>
  <si>
    <t>105-001596-00</t>
  </si>
  <si>
    <t>Để xác định định lượng nồng độ TG  trong huyết thanh và huyết tương ;Thành phần tối thiểu: 
ATP 
4-Aminophenazone 
p- chlorophenol 
GPO 
Lipoprotein Lipase 
GK 
GOOD 
Đạt tiêu chuẩn ISO 13485 hoặc tương đương</t>
  </si>
  <si>
    <t>Hóa chất định lượng HLD-Cholesterol</t>
  </si>
  <si>
    <t>105-004610-00</t>
  </si>
  <si>
    <t>Để xác định định lượng nồng độ HDL-C;Thành phần tối thiểu: 
Thuốc thử R1
 Dextran sulfat 
MgCL2.6H2O 
Detergent, 
Thuốc thử R2
Detergent 
PEG-Cholesterol oxidase
PEG-Cholesterol esterase 
4-Aminoantipyrine 
Peroxidase 
Đạt tiêu chuẩn ISO 13485 hoặc tương đương</t>
  </si>
  <si>
    <t>R1: 4*58 ml + R2: 2*42 ml</t>
  </si>
  <si>
    <t>Hóa chất định lượng LDL- Cholesterol</t>
  </si>
  <si>
    <t>105-004611-00</t>
  </si>
  <si>
    <t>Để xác định định lượng nồng độ  LDL-Cholesterol (LDL-C) trong huyết thanh, huyết tương ;Thành phần tối thiểu: 
Thuốc thử R1
Detergent
Cholesterol esterase 
Cholesterol oxidase 
Peroxidase 
4-aminoantipyrine
Thuốc thử R2
Detergent
TOOS
Tris Buffer
Đạt tiêu chuẩn ISO 13485 hoặc tương đương</t>
  </si>
  <si>
    <t>Hóa chất định lượng Ure</t>
  </si>
  <si>
    <t>105-004597-00</t>
  </si>
  <si>
    <t>Để xác định định lượng nồng độ  Urea  trong huyết thanh, huyết tương và nước tiểu ;Thành phần tối thiểu: 
Buffer
α-Ketoglutarate 
Urease 
GLDH 
ADP 
NADH 
Chất ổn định và chất tẩy rửa
Đạt tiêu chuẩn ISO 13485 hoặc tương đương</t>
  </si>
  <si>
    <t>R1: 6*58 ml + R2: 3*32 ml</t>
  </si>
  <si>
    <t>Hóa chất định lượng Creatinine</t>
  </si>
  <si>
    <t>105-004612-00</t>
  </si>
  <si>
    <t>Để xác định định lượng nồng độ creatinine trong huyết thanh, huyết tương và nước tiểu;Thành phần tối thiểu:
Thuốc thử R1
Sodium hydroxide 
Thuốc thử R2
Picric acid 
Đạt tiêu chuẩn ISO 13485 hoặc tương đương</t>
  </si>
  <si>
    <t>R1:4*59 ml + R2: 2*42 ml</t>
  </si>
  <si>
    <t>Hóa chất định lượng AST/GOT</t>
  </si>
  <si>
    <t>105-004592-00</t>
  </si>
  <si>
    <t>Thuốc thử AST dùng để xác định định lượng hoạt độ AST trong huyết thanh hoặc huyết tương ;Thành phần tối thiểu: 
Thuốc thử R1:
Tris Buffer 
L-Aspartic acid 
Malate dehydrogenase (MDH) 
LDH (microbial)
Thuốc thử R2
NADH 
α-Ketoglutaric acid 
Sodium azide 
Đạt tiêu chuẩn ISO 13485 hoặc tương đương</t>
  </si>
  <si>
    <t>R1: 6*57 ml + R2: 3*32 ml</t>
  </si>
  <si>
    <t>Hóa chất định lượng ALT/GPT</t>
  </si>
  <si>
    <t>105-004591-00</t>
  </si>
  <si>
    <t>Để xác định định lượng hoạt tính Alanine Aminotransferase trong huyết thanh và huyết tương;Thành phần tối thiểu: 
Thuốc thử R1:
Tris Buffer 
L-Alanine 
LDH (microbial) 
Thuốc thử R2:
α-ketoglutaric acid 
NADH 
Sodium azide 
Đạt tiêu chuẩn ISO 13485 hoặc tương đương</t>
  </si>
  <si>
    <t>R1:6*57 ml + R2: 3*32 ml</t>
  </si>
  <si>
    <t>Hóa chất định lượng GGT</t>
  </si>
  <si>
    <t>105-000856-00</t>
  </si>
  <si>
    <t>Thuốc thử GGT dùng để xác định định lượng Gamma-Glutamyltransferase hoạt động trong huyết thanh hoặc huyết tương ;Thành phần tối thiểu: 
Thuốc thử R1
Tris buffer 
Glycylglycine 
Thuốc thử R2
L-gamma glutamyl 3-carboxy 4-nitroanilide 
Đạt tiêu chuẩn ISO 13485 hoặc tương đương</t>
  </si>
  <si>
    <t>R1:6*40 ml + R2: 2*32 ml</t>
  </si>
  <si>
    <t>Hóa chất định lượng Acid Uric</t>
  </si>
  <si>
    <t>105-001623-00</t>
  </si>
  <si>
    <t>Để xác định định lượng nồng độ  uric acid trong huyết thanh, huyết tương hoặc nước tiểu ;Thành phần tối thiểu: 
TOOS 
4-AAP 
Uricase 
Peroxidase 
Chất ổn định và chất độn không phản ứng.
Đạt tiêu chuẩn ISO 13485 hoặc tương đương</t>
  </si>
  <si>
    <t>R1: 6*60 ml + R2: 3*32 ml</t>
  </si>
  <si>
    <t>Hóa chất định lượng Bilirubin toàn phần</t>
  </si>
  <si>
    <t>105-001625-00</t>
  </si>
  <si>
    <t>Để xác định định lượng nồng độ Bil-T trong huyết thanh, huyết tương ;Thành phần tối thiểu: 
Thuốc thử R1
HCL 
Sulphanilic Acid 
Thuốc thử R2
Sodium Nitrite 
Đạt tiêu chuẩn ISO 13485 hoặc tương đương</t>
  </si>
  <si>
    <t>R1: 4*48 ml + R2: 4*12 ml</t>
  </si>
  <si>
    <t>Hóa chất định lượng Bilirubin trực tiếp</t>
  </si>
  <si>
    <t>105-001626-00</t>
  </si>
  <si>
    <t>Để xác định định lượng nồng độ Bil-D trong huyết thanh, huyết tương ;Thành phần tối thiểu: 
Thuốc thử R1
HCL ≥150 mM
Sulphanilic Acid ≥30 mM
Thuốc thử R2
Sodium Nitrite ≥29 mM
Đạt tiêu chuẩn ISO 13485 hoặc tương đương</t>
  </si>
  <si>
    <t>Hóa chất định lượng Albumin</t>
  </si>
  <si>
    <t>105-001597-00</t>
  </si>
  <si>
    <t>Để xác định định lượng nồng độ ALB trong huyết thanh và huyết tương ;Thành phần tối thiểu chính
Bromcresol green
Succinat Buffer
Surfactant
Đạt tiêu chuẩn ISO 13485 hoặc tương đương</t>
  </si>
  <si>
    <t xml:space="preserve">Hóa chất định lượng Total Protein </t>
  </si>
  <si>
    <t>105-001598-00</t>
  </si>
  <si>
    <t>Để xác định định lượng nồng độ TP trong huyết thanh và huyết tương;Thành phần tối thiểu:  
Sodium Hydroxide 
Cupric Sulfate 
Potassium Sodium Tartrate 
Potassium Iodide 
Đạt tiêu chuẩn ISO 13485 hoặc tương đương</t>
  </si>
  <si>
    <t>Hóa chất định lượng Amylase</t>
  </si>
  <si>
    <t>105-001622-00</t>
  </si>
  <si>
    <t>Thuốc thử α-AMY dùng để xác định định lượng hoạt tính của α-Amylase (1,4-α-D-glucanohydrolases) trong huyết thanh, huyết tương hoặc nước tiểu ;Thành phần tối thiểu: 
Thuốc thử R1:
MES Buffer 
Calcium chloride 
Sodium chloride 
KSCN 
chất bảo quản và chất ổn định
Thuốc thử R2:
MES Buffer 
Gal-G2- α –CNP 
Chất bảo quản
Đạt tiêu chuẩn ISO 13485 hoặc tương đương</t>
  </si>
  <si>
    <t>R1:4*45 ml + R2: 4*12 ml</t>
  </si>
  <si>
    <t>Hóa chất định lượng Canxi toàn phần</t>
  </si>
  <si>
    <t>105-001600-00</t>
  </si>
  <si>
    <t>Để xác định định lượng nồng độ Canxi trong huyết thanh, huyết tương hoặc nước tiểu;Thành phần tối thiểu: 
Arsenazo III   
Imidazol Buffer 
chất hoạt động bề mặt
Đạt tiêu chuẩn ISO 13485 hoặc tương đương</t>
  </si>
  <si>
    <t>R:4*45 ml</t>
  </si>
  <si>
    <t>Dung dịch rửa máy sinh hoá</t>
  </si>
  <si>
    <t>SLSY-5905</t>
  </si>
  <si>
    <t>Dung dịch dùng để rửa kim và cuvette của máy xét nghiệm hóa sinh;Thành phần tối thiểu: Surfactant, Alkali, Stabilizer
Đạt tiêu chuẩn ISO 13485 hoặc tương đương</t>
  </si>
  <si>
    <t>1 L</t>
  </si>
  <si>
    <t>Chất chuẩn Control I</t>
  </si>
  <si>
    <t>105-009117-00</t>
  </si>
  <si>
    <t>ClinChem Multi Control (level 1) được sử dụng trong kiểm soát chất lượng chất phân tích hóa học thông thường bằng cách giám sát độ chính xác và độ chụm của hệ thống đo Mindray BS và khả năng xét nghiệm của phòng xét nghiệm lâm sàng;Huyết thanh của con người. Phụ gia sinh học. 
Các chất kìm khuẩn
Đạt tiêu chuẩn ISO 13485 hoặc tương đương</t>
  </si>
  <si>
    <t>10x5 ml</t>
  </si>
  <si>
    <t>Chất chuẩn Control II</t>
  </si>
  <si>
    <t>105-009118-00</t>
  </si>
  <si>
    <t xml:space="preserve">ClinChem Multi Control (level 2) được sử dụng trong kiểm soát chất lượng chất phân tích hóa học thông thường bằng cách giám sát độ chính xác và độ chụm của hệ thống đo Mindray BS và khả năng xét nghiệm của phòng xét nghiệm lâm sàng;Huyết thanh của con người. Phụ gia sinh học. 
Các chất kìm khuẩn
Đạt tiêu chuẩn ISO 13485 hoặc tương đương
</t>
  </si>
  <si>
    <t>Chất chuẩn Calibrator</t>
  </si>
  <si>
    <t>105-001144-00</t>
  </si>
  <si>
    <t xml:space="preserve">*Hóa chất hiệu chuẩn xác định định lượng các chất phân tích hóa học thường quy trên hệ thống đo Mindray BS;Huyết thanh của con người. Phụ gia sinh học. 
Các chất kìm khuẩn
Đạt tiêu chuẩn ISO 13485 hoặc tương đương
</t>
  </si>
  <si>
    <t>10x3 ml</t>
  </si>
  <si>
    <t>Hóa chất định Lượng CRP</t>
  </si>
  <si>
    <t>105-000880-00</t>
  </si>
  <si>
    <t>Để xác định định lượng nồng độ CRP trong huyết thanh;Thành phần tối thiểu:
Buffered
Biến thể kháng thể kháng CRP đa dòng của dê
Sodium azide 
PEG
Đạt tiêu chuẩn ISO 13485 hoặc tương đương</t>
  </si>
  <si>
    <t>R1:1*40 ml + R2: 1*10 ml</t>
  </si>
  <si>
    <t>CD80</t>
  </si>
  <si>
    <t>105-000748-00</t>
  </si>
  <si>
    <t>*Dung dịch rửa, làm sạch kim hút bệnh phẩm/ hóa chất, mixer và cuvettes của máy xét nghiệm; Thành phần tối thiểu: Surfactant, Alkali, Stabilizer
Đạt tiêu chuẩn ISO 13485 hoặc tương đương</t>
  </si>
  <si>
    <t>1 L/chai</t>
  </si>
  <si>
    <t>Bóng đèn cho máy sinh hóa</t>
  </si>
  <si>
    <t>801-BA80-00222-00</t>
  </si>
  <si>
    <t>Bóng đèn 20W dùng cho máy xét nghiệm sinh hóa</t>
  </si>
  <si>
    <t>1 cái</t>
  </si>
  <si>
    <t>Cái</t>
  </si>
  <si>
    <t>PHẦN 2: Hóa chất cho máy xét nghiệm điện giải đồ EasyLyte Plus</t>
  </si>
  <si>
    <t>*Pack EasyLyte Na / K / Cl Solutions Pack  sử dụng để xác định định lượng Natri (Na +), Kali (K +) và Clorua (Cl−) trong huyết thanh, huyết tương, máu toàn phần và nước tiểu người bằng Máy xét nghiệm điện giải EasyLyte plus.
*Thành phần tối thiểu:
Standard A Solution,  800mL: ≥140.0 mmol/L Na+;≥ 4.0 mmol/L K+; ≥125.0 mmol/L Cl−; Buffer; Chất bảo quản; Wetting Agent
Standard B Solution, 180mL:≥ 35.0 mmol/L Na+;≥ 16.0 mmol/L K+; ≥41.0 mmol/L Cl−;  Buffer; Chất bảo quản; Wetting Agent
Wash Solution, 80mL
≥0.1 mol/L Ammonium bifluoride
Waste Container
Đạt tiêu chuẩn ISO 13485 hoặc tương đương</t>
  </si>
  <si>
    <t>800ml/hộp</t>
  </si>
  <si>
    <t>Daily Cleaning Solution kit</t>
  </si>
  <si>
    <t>Dung dịch làm sạch hàng ngày để loại bỏ các cặn protein trên các máy xét nghiệm điện giải, khí máu hãng Medica/Mỹ (Không có Ammonium Biflouride)
Thành phần 1 hộp gồm:
- Daily Cleaner Diluent- Pha loãng rửa hàng ngày: 1 lọ ≥90 ml,  HCl (0,1N) và muối
- Daily Cleaner Powder - Chất rửa hàng ngày dạng bột: 6 lọ,  pepsin ≥ 0.5g
Đạt tiêu chuẩn ISO 13485 hoặc tương đương</t>
  </si>
  <si>
    <t>1 lọ Rinse 90 ml + 6 lọ Pepsin</t>
  </si>
  <si>
    <t>Điện cực Na+</t>
  </si>
  <si>
    <t>Điện cực Na dùng cho máy xét nghiệm điện giải hãng Medica/Mỹ</t>
  </si>
  <si>
    <t>Điện cực  K+</t>
  </si>
  <si>
    <t>Điện cực K dùng cho máy xét nghiệm điện giải hãng Medica/Mỹ</t>
  </si>
  <si>
    <t>Điện cực Cl -</t>
  </si>
  <si>
    <t>Điện cực Cl dùng cho máy xét nghiệm điện giải hãng Medica/Mỹ</t>
  </si>
  <si>
    <t>Điện cực tham chiếu</t>
  </si>
  <si>
    <t>Điện cực tham chiếu dùng cho máy điện giải Na/K, Na/K/Cl và Na/K/Li</t>
  </si>
  <si>
    <t>Hóa chất kiểm chuẩn xét nghiệm định lượng các thông số điện giải</t>
  </si>
  <si>
    <t xml:space="preserve">*Dung dịch kiểm chuẩn  cho các xét nghiệm phân tích điện giải (bao gồm test Na+, K+, Cl-, Li+, Ca++, pH) với 3 mức: bình thường, cao và thấp.
*Gồm dung dịch muối, chất đệm, albumin bò, chất bảo quản. </t>
  </si>
  <si>
    <t>Dây bơm (EasyLyte Tubing Kit)</t>
  </si>
  <si>
    <t>Hộp gồm: 1 đường ống bơm và 1 đường ống mẫu. Dùng cho máy điện giải EasyLyte Na/K, Na/K/Cl và Na/K/Li</t>
  </si>
  <si>
    <t>Hộp</t>
  </si>
  <si>
    <t>Van máy điện giải</t>
  </si>
  <si>
    <t>Van dùng cho máy xét nghiệm điện giải</t>
  </si>
  <si>
    <t>PHẦN 3: Hóa chất cho máy xét nghiệm huyết học Midray BC6000</t>
  </si>
  <si>
    <t>Dung dịch pha loãng DS Diluent hoặc tương đương</t>
  </si>
  <si>
    <t>105-012283-00</t>
  </si>
  <si>
    <t>*DS DILUENT tham gia đo các thông số liên quan đến RBC, PLT, WBC, RET và NRBC, tương thích dùng cho máy huyết học tự động hãng Mindray.
*Thành phần
Borate Buffert: ≤ 0.5%
Sodium Chloride: ≤ 0.1%
Đạt tiêu chuẩn ISO 13485 hoặc tương đương</t>
  </si>
  <si>
    <t>20L/thùng</t>
  </si>
  <si>
    <t>Dung dịch ly giải M-6LD Lyse hoặc tương đương</t>
  </si>
  <si>
    <t>105-012288-00</t>
  </si>
  <si>
    <t>*M-6LD LYSE tham gia quá trình phân biệt thành phần bạch cầu trong kênh DIFF cùng với M-6FD DYE dùng cho máy huyết học tự động hãng Mindray
*Thành phần: 
Surfactant: ≤ 0.5%
Hepes Buffer: ≤ 0.5%
Đạt tiêu chuẩn ISO 13485 hoặc tương đương</t>
  </si>
  <si>
    <t>1 L x 4</t>
  </si>
  <si>
    <t>Dung dịch ly giải M-6LH Lyse hoặc tương đương</t>
  </si>
  <si>
    <t>105-012292-00</t>
  </si>
  <si>
    <t>*M-6LH LYSE tham gia vào việc đo các thông số liên quan đến hemoglobin, tương thích dùng cho máy huyết học tự động hãng Mindray
*Thành phần:
Surfactant: ≤ 0.5%
Borate Buffer: ≤ 0.5%
Đạt tiêu chuẩn ISO 13485 hoặc tương đương</t>
  </si>
  <si>
    <t>Dung dịch ly giải M-6LN Lyse hoặc tương đương</t>
  </si>
  <si>
    <t>105-012290-00</t>
  </si>
  <si>
    <t>*M-6LN LYSE tham gia vào việc đo lường các thông số liên quan đến NRBC cùng với M-6FN DYE tương thích dùng cho máy huyết học tự động hãng Mindray
*Thành phần:
Citrate Buffer: ≤ 0.5%
Sodium Chloride: 0.10%
Surfactant: 0.10%
Đạt tiêu chuẩn ISO 13485 hoặc tương đương</t>
  </si>
  <si>
    <t>Dung dịch nhuộm M-6FD dye hoặc tương đương</t>
  </si>
  <si>
    <t>105-012298-00</t>
  </si>
  <si>
    <t>*M-6FD DYE tham gia quá trình phân biệt thành phần bạch cầu trong kênh DIFF cùng với M-6LD LYSE  dùng cho máy huyết học tự động hãng Mindray. 
*Thành phần:
Fluorochrome: ≤ 0.01%
Ethylene Glycol: 94-99 %
Đạt tiêu chuẩn ISO 13485 hoặc tương đương</t>
  </si>
  <si>
    <t>12 ml x 4</t>
  </si>
  <si>
    <t>Dung dịch nhuộm M-6FN Dye hoặc tương đương</t>
  </si>
  <si>
    <t>105-012294-00</t>
  </si>
  <si>
    <t>*M-6FN DYE tham gia vào việc đo lường các thông số liên quan đến NRBC cùng với M-6LN LYSE tương thích dùng cho máy huyết học tự động hãng Mindray. 
*Thành phần:
Fluorochrome: ≤ 0.01%
Ethylene Glycol: 94-99 %
Đạt tiêu chuẩn ISO 13485 hoặc tương đương</t>
  </si>
  <si>
    <t xml:space="preserve">Dung dịch rửa máy Probe Cleanser hoặc tương đương </t>
  </si>
  <si>
    <t>105-002225-00</t>
  </si>
  <si>
    <t>Dung dịch rửa máy dùng cho các máy xét nghiệm huyết học Mindray 
Thành phần gồm:
 - Surfactant: ≤0.2%
 - Sodium hypochlorous : ≤12%
 - Sodium hydroxide:  ≤5%
Đạt tiêu chuẩn ISO 13485 hoặc tương đương</t>
  </si>
  <si>
    <t>50 ml/lọ</t>
  </si>
  <si>
    <t>Hóa chất hiệu chuẩn xét nghiệm định lượng các thông số huyết học</t>
  </si>
  <si>
    <t>105-003223-00</t>
  </si>
  <si>
    <t>SC-CAL PLUS Hematology Calibrator là dung dịch hiệu chuẩn, dùng để xây dựng các đường hiệu chuẩn cho việc định lượng các thành phần huyết học, dùng cho máy xét nghiệm huyết học tự động; 
Quy cách: 3ml
*Thành phần: hồng cầu người, bạch cầu và tiểu cầu động vật có vú, bảo quản trong một dung dịch mô phỏng huyết tương người. 
Đạt tiêu chuẩn ISO 13485 hoặc tương đương</t>
  </si>
  <si>
    <t>3ml</t>
  </si>
  <si>
    <t>Hóa chất kiểm chuẩn xét nghiệm định lượng các thông số huyết học</t>
  </si>
  <si>
    <t>105-002424-00</t>
  </si>
  <si>
    <t>Hoá chất kiểm chuẩn cho xét nghiệm đếm tế bào máu 
*Thành phần: hồng cầu người, bạch cầu và tiểu cầu động vật có vú, bảo quản trong một dung dịch tương tự huyết tương.
Đạt tiêu chuẩn ISO 13485 hoặc tương đương</t>
  </si>
  <si>
    <t>6 x 4,5 ml ( 2L, 2N, 2H )</t>
  </si>
  <si>
    <t>PHẦN 4: Hóa chất cho máy xét nghiệm huyết học Mythic 18</t>
  </si>
  <si>
    <t xml:space="preserve">Dung dịch pha loãng Mythic 18- Diluent hoặc tương đương </t>
  </si>
  <si>
    <t>HM 18-009-20</t>
  </si>
  <si>
    <t xml:space="preserve">Là dung dịch trong suốt không màu. Là dung dịch pha loãng mẫu dùng cho máy phân tích huyết học Horiba ABX  thành phần bạch cầu
Thông tin nguyên vật liệu:                             Sodium chloride &lt; 0.9%
Potassium chloride &lt; 0.06%
Buffer &lt; 0.3%
Preservative &lt; 0.1%               
Bảo quản ở nhiệt độ thường. </t>
  </si>
  <si>
    <t>20 lít/ thùng</t>
  </si>
  <si>
    <t>Dung dịch ly giải Mythic18- Lytic Solution hoặc tương đương</t>
  </si>
  <si>
    <t>HM 18-008-1</t>
  </si>
  <si>
    <t xml:space="preserve"> Được sử dụng để phá vỡ hồng cầu, xác định số lượng bạch cầu, phân tích 3 kích cỡ thành phần bạch cầu và đo mức độ hemoglobin trong máu.
Dùng cho  máy phân Horiba ABX 3 thành phần bạch cầu.
Là dung dịch trong suốt không màu.
Thông tin về nguyên vật liệu:Detergent &lt;4.0% . Bảo quản ở nhiệt độ thường</t>
  </si>
  <si>
    <t>1 lít/ chai</t>
  </si>
  <si>
    <t>Dung dịch làm sạch Mythic18- Cleaner Solution hoặc tương đương</t>
  </si>
  <si>
    <t>HM 18-007-1</t>
  </si>
  <si>
    <t>Dung dịch rửa thừng quy dùng cho máy phân tích huyết học. Dùng để rửa và làm sạch đường ống dẫn hóa chất và mẫu của máy phân tích huyết học.thành phần :       Detergent &lt;0.5%
Sodium chloride &lt;1.0%
Buffer &lt;0.3%
Preservative &lt;0.4%         Proteolytic enzyme &lt;2.0%
Bảo quản ở nhiệt độ thường</t>
  </si>
  <si>
    <t>Dung dịch làm sạch Mythic18- Flush Cleaner hoặc tương đương</t>
  </si>
  <si>
    <t>HM 18-011-025</t>
  </si>
  <si>
    <t>250 ml/ lọ</t>
  </si>
  <si>
    <t>Hóa chất kiểm chuẩn Myt-3D hoặc tương đương</t>
  </si>
  <si>
    <t>MYT 302</t>
  </si>
  <si>
    <t>Hóa chất nội kiểm dùng cho máy xét nghiệm huyết học.
Đạt tiêu chuẩn chất lượng ISO 13485</t>
  </si>
  <si>
    <t>2,5 ml/ lọ</t>
  </si>
  <si>
    <t xml:space="preserve">PHẦN 5: Máy xét nghiệm đông máu HumanClot Pro </t>
  </si>
  <si>
    <t>Vật liệu kiểm soát các xét nghiệm đông máu mức bất thường</t>
  </si>
  <si>
    <t xml:space="preserve">Hóa chất kiểm chuẩn, dùng để theo dõi hiệu suất các xét nghiệm đông máu thường quy mức bất thường.
Thành phần tối thiểu: Huyết tương người dạng đông khô, sodium azide &lt; 0.01% .
Đạt tiêu chuẩn ISO 13485 hoặc tương đương. Tương thích máy xét nghiệm đông máu HumanClot Pro </t>
  </si>
  <si>
    <t>6 x 1 ml</t>
  </si>
  <si>
    <t>Vật liệu kiểm soát các xét nghiệm đông máu mức bình thường</t>
  </si>
  <si>
    <t xml:space="preserve">Hóa chất kiểm chuẩn, dùng để theo dõi hiệu suất các xét nghiệm đông máu thường quy mức bình thường. 
Thành phần tối thiểu: Huyết tương người dạng đông khô, sodium azide &lt; 0.01% .
Đạt tiêu chuẩn ISO 13485 hoặc tương đương. Tương thích máy xét nghiệm đông máu HumanClot Pro </t>
  </si>
  <si>
    <t>Chất hiệu chuẩn xét nghiệm đông máu</t>
  </si>
  <si>
    <t xml:space="preserve">Hóa chất hiệu chuẩn, được sử dụng để hiệu chuẩn các xét nghiệm để phân tích Prothrombin Time (PT) và Antithrombin.
Thành phần tối thiểu: Mẫu gộp huyết tương người, sodium azide &lt; 0.01% 
Đạt tiêu chuẩn ISO 13485 hoặc tương đương. Tương thích máy xét nghiệm đông máu HumanClot Pro </t>
  </si>
  <si>
    <t>4 x 1 ml</t>
  </si>
  <si>
    <t>Thuốc thử xét nghiệm Prothrombin Time</t>
  </si>
  <si>
    <t xml:space="preserve">Hóa chất HEMOSTAT THROMBOPLASTIN-SI (PT-SI) dùng để xác định Prothrombin Time (PT) bằng phương pháp thủ công hoặc tự động. PT-SI có thể được sử dụng để xét nghiệm các yếu tố đông máu trong các con đường dông máu ngoại sinh và con đường chung.
Thành phần tối thiểu: 
- Hoá chất Thromboplastin (dạng đông khô) chứa Chiết xuất não thỏ &gt; 10%, Sodium azide &lt; 0,01%
- Đệm CaCl2 chứa Sodium azide &lt; 0,01%
Đạt tiêu chuẩn ISO 13485 hoặc tương đương. Tương thích máy xét nghiệm đông máu HumanClot Pro </t>
  </si>
  <si>
    <t>6 x 2ml</t>
  </si>
  <si>
    <t>Thuốc thử xét nghiệm APTT</t>
  </si>
  <si>
    <t xml:space="preserve">Bộ hóa chất xét nghiệm aPTT sử dụng chất hoạt hóa axit Ellagic, dùng để xác định thời gian Thromboplastin một phần hoạt hóa (aPTT) bằng phương pháp thủ công và tự động.
Thành phần  tối thiểu:
- Hoá chất 1 (6x4ml): Hóa chất aPTT-EL: Cephalin não thỏ &lt; 1.0%, ellagic acid, sodium azide &lt; 0,01%; 
- Hóa chất 2 (6x4ml): Dung dịch CaCl2 0,02 mol/l, sodium azide &lt; 0,01%, muối và chất ổn định. 
Đạt tiêu chuẩn ISO 13485 hoặc tương đương. Tương thích máy xét nghiệm đông máu HumanClot Pro </t>
  </si>
  <si>
    <t>6 x 4ml</t>
  </si>
  <si>
    <t>Thuốc thử xét nghiệm định lượng Fibrinogen</t>
  </si>
  <si>
    <t xml:space="preserve">Hóa chất xét nghiệm Fibrinogen dùng xác định Fibrinogen trong huyết tương bằng phương pháp thủ công và tự động.
Thành phần gồm có: 
- Hóa chất Fibrinogen dạng đông khô 5x2ml, thành phần: thrombin người 80 - 100 IU/ml, sodium azide &lt; 0,01%. 
- Dung dịch đệm Imidazole Buffered Saline 1x100mL, pH 7.4 ± 0.2, thành phần: imidazole 0,05mol/l, đệm và chất ổn định.
- Chất chuẩn: Fibrinogen huyết tương tham chiếu (dạng đông khô) 2x1mL, thành phần: huyết tương người, sodium azide &lt; 0,01%. 
Đạt tiêu chuẩn ISO 13485 hoặc tương đương. Tương thích máy xét nghiệm đông máu HumanClot Pro </t>
  </si>
  <si>
    <t>5 x 2ml</t>
  </si>
  <si>
    <t xml:space="preserve">IVD rửa dùng cho máy xét nghiệm đông máu </t>
  </si>
  <si>
    <t>15800/20</t>
  </si>
  <si>
    <t xml:space="preserve">Dung dịch Wash Solution dùng để làm sạch kim hút nhằm ngăn ngừa nhiễm chéo trên máy HumaClot Pro.
Thành phần của Wash Solution:
- Buffered Salt Solution  
- Imidazole 0.1mol/l 
- HCl 0.1mol/l 
- Detergent 0.02%
Đạt tiêu chuẩn ISO 13485 hoặc tương đương. Tương thích máy xét nghiệm đông máu HumanClot Pro </t>
  </si>
  <si>
    <t>5 x15 ml</t>
  </si>
  <si>
    <t>15800/30</t>
  </si>
  <si>
    <t xml:space="preserve">Dung dịch HumaClot Pro - Cleaner dùng để làm sạch thường xuyên trạm rửa, ống thải, kim hút và bơm chất thải của máy phân tích đông máu HumaClot Pro, làm giảm nguy cơ lây nhiễm vật liệu sinh học.
 Thành phần: Aqueous Solution
Đạt tiêu chuẩn ISO 13485 hoặc tương đương. Tương thích máy xét nghiệm đông máu HumanClot Pro </t>
  </si>
  <si>
    <t>5 x 15 ml</t>
  </si>
  <si>
    <t xml:space="preserve">Cuvette dùng cho máy xét nghiệm đông máu </t>
  </si>
  <si>
    <t>15800/10</t>
  </si>
  <si>
    <t>Cuvet dùng cho máy xét nghiệm đông máu tự động HumaClot Pro</t>
  </si>
  <si>
    <t>6 x 10 x 32/ Hộp</t>
  </si>
  <si>
    <t>Cái</t>
  </si>
  <si>
    <r>
      <t>PHẦN 6: Máy xét nghiệm HBA1C AFIAS-1 </t>
    </r>
    <r>
      <rPr>
        <sz val="11"/>
        <rFont val="Times New Roman"/>
        <family val="1"/>
      </rPr>
      <t> </t>
    </r>
    <r>
      <rPr>
        <b/>
        <sz val="11"/>
        <rFont val="Times New Roman"/>
        <family val="1"/>
      </rPr>
      <t>( Boditech )</t>
    </r>
  </si>
  <si>
    <t>Test kit dùng cho máy xét nghiệm HbA1C hoặc tương đương</t>
  </si>
  <si>
    <t>SMFP-28</t>
  </si>
  <si>
    <t xml:space="preserve">*Hóa chất xét nghiệm miễn dịch huỳnh quang (FIA) để xác định định lượng HbA1c (Hemoglobin A1c) trong máu toàn phần của người.
*Thành phần gồm Cartridge, C- Tip (10 μL) (túi zip), Túi zip cho cartridge, Hướng dẫn sử dụng và ID chip. Mỗi túi nhôm kín có chứa hai cartridge. Mỗi cartridge được đóng gói trong một túi nhôm có ba thành phần bao gồm một phần cartridge, một đệm phát hiện và một phần đệm tán huyết.
- Phần cartridge chứa một que xét nghiệm, màng có kháng
HbA1c người ở vạch xét nghiệm, trong khi IgG của thỏ được
cố định ở vạch kiểm soát.
- Phần đệm phát hiện chứa liên hợp huỳnh quang kháng HbA1c người, liên hợp huỳnh quang IgG kháng thỏ, albumin huyết thanh bò (BSA) như một chất ổn định và sodium aizde làm chất bảo quản trong nước muối đệm phosphat (PBS).
- Phần đệm tán huyết chứa tween 20 và sodium azide làm
chất bảo quản trong nước muối đệm phosphat (PBS).
*Dải làm việc:
- NGSP (%): 4-15 %
- IFCC (mmol/mol): 20.2-140.4 mmol/mol
- eAG (mg/dL): 68.1-383.8 mg/dL
Đạt tiêu chuẩn ISO 13485 hoặc tương đương. </t>
  </si>
  <si>
    <t>24 test/ hộp</t>
  </si>
  <si>
    <t>test</t>
  </si>
  <si>
    <r>
      <t>PHẦN 7: Máy xét nghiệm miễn dịch Mindray CL-900i </t>
    </r>
    <r>
      <rPr>
        <sz val="11"/>
        <rFont val="Calibri"/>
        <family val="2"/>
      </rPr>
      <t> </t>
    </r>
  </si>
  <si>
    <t>Hóa chất định lượng THYROID-STIMULATING HORMONE (TSH)</t>
  </si>
  <si>
    <t>105-004212-00</t>
  </si>
  <si>
    <t xml:space="preserve">*Hóa chất xét nghiệm định lượng thyroid-stimulating hormone (TSH) trong huyết thanh người.
*Nguyên lý đo: xét nghiệm sandwich 2 điểm
*Dải báo cáo:  0.005-100 μIU /mL
*Thành phần:
- Ra: Các vi hạt thuận từ được phủ với kháng thể đơn dòng (chuột) kháng TSH  trong đệm MES với chất bảo quản.
- Rb: Liên hợp kháng thể kháng TSH - alkaline phosphatase trong đệm MES với chất bảo quản 
Tương thích máy Mindray CL-900i
Đạt tiêu chuẩn ISO 13485 hoặc tương đương. </t>
  </si>
  <si>
    <t>2*50 Test/ Hộp</t>
  </si>
  <si>
    <t>Hóa chất định lượng FREE THYROXINE (FT4)</t>
  </si>
  <si>
    <t>105-004209-00</t>
  </si>
  <si>
    <t xml:space="preserve">*Hóa chất xét nghiệm định lượng free thyroxine (FT4) trong huyết tương hoặc huyết thanh người.
*Nguyên lý đo: xét nghiệm miễn dịch liên kết cạnh tranh
*Dải báo cáo: 0.3-6.0 ng/dL
*Thành phần: 
- Ra: vi hạt thuận từ được phủ với streptavidin trong đệm TRIS cùng chất bảo quản. 
- Rb: Liên hợp kháng thể đơn dòng (chuột) kháng T4 - alkaline phosphatase trong đệm MES cùng chất bảo quản.
- Rc: T4 gắn biotin trong đệm PBS với chất bảo quản.
Tương thích máy Mindray CL-900i
Đạt tiêu chuẩn ISO 13485 hoặc tương đương. </t>
  </si>
  <si>
    <t>Hóa chất định lượng TOTAL TRIIODOTHYRONINE (T3)</t>
  </si>
  <si>
    <t>105-004210-00</t>
  </si>
  <si>
    <t xml:space="preserve">*Hóa chất xét nghiệm định lượng total triiodothyronine (T3)  trong huyết thanh người.
*Nguyên lý đo: xét nghiệm miễn dịch liên kết cạnh tranh
*Dải báo cáo:   0.2 ng/mL-8.0 ng/mL
*Thành phần: 
- Ra:  Vi hạt thuận từ được phủ với streptavidin trong đệm HEPES với chất bảo quản 
- Rb: Liên hợp kháng thể đơn dòng (chuột) kháng T3 - alkaline phosphatase trong đệm MES với chất bảo quản
- Rc: T3 gắn biotin trong đệm PBS với chất bảo quản 
- Rd:  8-Anilino-1-Napthalenesulfonic Acid (ANS) trong đệm MES với chất bảo quản 
Tương thích máy Mindray CL-900i
Đạt tiêu chuẩn ISO 13485 hoặc tương đương. </t>
  </si>
  <si>
    <t>Hóa chất hiệu chuẩn TSH CALIBRATORS</t>
  </si>
  <si>
    <t>105-004281-00</t>
  </si>
  <si>
    <t xml:space="preserve">*Hóa chất hiệu chuẩn cho xét nghiệm định lượng thyroid-stimulating hormone (TSH) 
 *Thành phần:
 C0: đệm albumin huyết thanh bò (BSA), C1,C2: TSH ở 2 mức nồng độ.
Tương thích máy Mindray CL-900i
Đạt tiêu chuẩn ISO 13485 hoặc tương đương. </t>
  </si>
  <si>
    <t>3*2 ml</t>
  </si>
  <si>
    <t>Hóa chất hiệu chuẩn  TOTAL T3 CALIBRATORS</t>
  </si>
  <si>
    <t>105-004279-00</t>
  </si>
  <si>
    <t xml:space="preserve">*Hóa chất hiệu chuẩn cho xét nghiệm định lượng total triiodothyronine (T3)
* Thành phần: T3 tổng hợp ở 3 mức nồng độ 
Tương thích máy Mindray CL-900i
Đạt tiêu chuẩn ISO 13485 hoặc tương đương. </t>
  </si>
  <si>
    <t>Hóa chất hiệu chuẩn FREE T4 CALIBRATORS</t>
  </si>
  <si>
    <t>105-004278-00</t>
  </si>
  <si>
    <t xml:space="preserve">*Hóa chất hiệu chuẩn cho xét nghiệm định lượng free thyroxine (FT4)
* Thành phần: FT4 tổng hợp ở 3 mức nồng độ 
Tương thích máy Mindray CL-900i
Đạt tiêu chuẩn ISO 13485 hoặc tương đương. </t>
  </si>
  <si>
    <t>Nước rửa máy Substrate Solution</t>
  </si>
  <si>
    <t>105-004274-00</t>
  </si>
  <si>
    <t xml:space="preserve">*Thuốc thử dùng cho các máy xét nghiệm miễn dịch hóa phát quang dòng CL của Mindray
*Thành phần: Dung dịch đệm chứa AMPPD, chất huỳnh quang và chất hoạt động bề mặt.
Tương thích máy Mindray CL-900i
Đạt tiêu chuẩn ISO 13485 hoặc tương đương. </t>
  </si>
  <si>
    <t>115 ml * 4</t>
  </si>
  <si>
    <t>Nước rửa máy Wash Buffer</t>
  </si>
  <si>
    <t>105-004552-00</t>
  </si>
  <si>
    <t xml:space="preserve">*Wash Buffer là dung dịch dùng cho máy xét nghiệm miễn dịch các dòng CL của Mindray.
*Thành phần: Đệm Tris, chất hoạt động bề mặt, chất bảo quản
Tương thích máy Mindray CL-900i
Đạt tiêu chuẩn ISO 13485 hoặc tương đương. </t>
  </si>
  <si>
    <t>10L/ thùng</t>
  </si>
  <si>
    <t>Cuvet (máy miễn dịch)</t>
  </si>
  <si>
    <t>115-035753-00</t>
  </si>
  <si>
    <t>*Cuvette phản ứng dùng cho máy CL-900i, 1000i, 1200i</t>
  </si>
  <si>
    <t>(21*2*88)/ thùng</t>
  </si>
  <si>
    <t>thùng</t>
  </si>
  <si>
    <r>
      <t>PHẦN 8: Máy nước tiểu Aution 11 Eleven AE-4020</t>
    </r>
    <r>
      <rPr>
        <sz val="11"/>
        <rFont val="Calibri"/>
        <family val="2"/>
      </rPr>
      <t> </t>
    </r>
  </si>
  <si>
    <t>Que thử nước tiểu 10 thông số</t>
  </si>
  <si>
    <t xml:space="preserve">Que thử nước tiểu 10 thông số tương thích sử dụng trên máy xét nghiệm nước tiểu hãng Arkray tương thích máy Aution 11 Eleven AE-4020 . Đạt tiêu chuẩn ISO 13485 hoặc tương đương. </t>
  </si>
  <si>
    <t>100 Test/ Hộp</t>
  </si>
  <si>
    <r>
      <t>PHẦN 9: Máy nước tiểu Mindray UA</t>
    </r>
    <r>
      <rPr>
        <sz val="11"/>
        <rFont val="Calibri"/>
        <family val="2"/>
      </rPr>
      <t> </t>
    </r>
  </si>
  <si>
    <t>Que thử nước tiểu 11 thông số  U-11</t>
  </si>
  <si>
    <t>U031-111</t>
  </si>
  <si>
    <t xml:space="preserve">Que thử nước tiểu 11 thông số tương thích sử dụng trên máy nước tiểu Mindray. Đạt tiêu chuẩn ISO 13485 hoặc tương đương. </t>
  </si>
  <si>
    <r>
      <t>PHẦN 10: Bộ nhóm máu A,B,AB</t>
    </r>
    <r>
      <rPr>
        <sz val="11"/>
        <rFont val="Calibri"/>
        <family val="2"/>
      </rPr>
      <t> </t>
    </r>
  </si>
  <si>
    <t>Hóa chất định nhóm máu A</t>
  </si>
  <si>
    <t>01210</t>
  </si>
  <si>
    <t>Thuốc thử được sử dụng để xác định kháng nguyên nhóm máu A.
Đạt tiêu chuẩn chất lượng ISO 13485</t>
  </si>
  <si>
    <t>Lọ 10ml</t>
  </si>
  <si>
    <t>Hóa chất định nhóm máu B</t>
  </si>
  <si>
    <t>02210</t>
  </si>
  <si>
    <t>Thuốc thử được sử dụng để xác định kháng nguyên nhóm máu B.
Đạt tiêu chuẩn chất lượng ISO 13485</t>
  </si>
  <si>
    <t>Hóa chất định nhóm máu AB</t>
  </si>
  <si>
    <t>03110</t>
  </si>
  <si>
    <t>Thuốc thử được sử dụng để xác định kháng nguyên nhóm máu AB.
Đạt tiêu chuẩn chất lượng ISO 13485</t>
  </si>
  <si>
    <t>PHẦN 11: Máy định lượng HBA1c ( I Chroma II )</t>
  </si>
  <si>
    <t>Hóa chất xét nghiệm định lượng HbA1c</t>
  </si>
  <si>
    <t>CFPC-38</t>
  </si>
  <si>
    <t xml:space="preserve">* Bộ hóa chất xét nghiệm miễn dịch huỳnh quang (FIA) để xác định định lượng HbA1c (Hemoglibin A1c) trong máu toàn phần của người.
* Nguyên lý đo: xét nghiệm miễn dịch sandwich
* Thành phần gồm:
- Cartridge chứa màng được gọi là dải xét nghiệm, mà kháng HbA1c người ở vạch xét nghiệm và IgG của thỏ ở vạch kiểm soát
- Bộ đếm phát hiện chứa chất liên hợp huỳnh quang A0 chống hemoglobin người, chất liên hợp huỳnh quang IgG từ dê kháng thỏ, albumin huyết thanh của bò (BSA) như một chất ổn định và Natri azide làm chất bảo quản trong nước muối đẹm phosphat (PBS)
- Dung dịch đệm tán huyết chứa tween 20 và sodium azide như một chất bảo quản trong nước muối đệm phosphat ( PBS)
* Dải làm việc NGSP (%): 4-15 %
</t>
  </si>
  <si>
    <t>25test/ Hộp</t>
  </si>
  <si>
    <t>Hóa chất kiểm chuẩn xét nghiệm định lượng HbA1c</t>
  </si>
  <si>
    <t>CFPO-96</t>
  </si>
  <si>
    <t>2 levelsx 0.5ml</t>
  </si>
  <si>
    <t xml:space="preserve">TỔNG CỘNG: 73 mặt hàng </t>
  </si>
  <si>
    <t>STT</t>
  </si>
  <si>
    <t>Tên hàng hóa</t>
  </si>
  <si>
    <t>Hãng sản xuất</t>
  </si>
  <si>
    <t>Khối lượng</t>
  </si>
  <si>
    <t>Bông y tế</t>
  </si>
  <si>
    <t>Công ty Cổ phần Bông Bạch Tuyết; Việt Nam</t>
  </si>
  <si>
    <t>"Thành phần: 100% sợi cotton từ bông xơ tự nhiên. Bông hút nước được chế từ lông của hạt cây Bông, đã loại mỡ, làm tơi, các thớ bông xếp theo một chiều. Sợi mảnh, mềm, dai, không bụi, không có lẫn các mảnh lá hoặc vỏ hạt. Bông được tẩy trắng bằng công nghệ Hydrogen peroxide thân thiện với môi trường.
Chất tan trong ether: không quá 0,5%
Chất tan trong nước: không quá 0,5%
Mất khối lượng do sấy khô: không quá 8,0%
Tro sunfat: không quá 0.4%
Định tính: ngâm dung dịch kẽm clorua-iod -&gt; Sợi chuyển qua màu tím
Đạt tiêu chuẩn ISO 9001:2015; ISO 13485:2016, EC, GMP, FDA</t>
  </si>
  <si>
    <t>Kg</t>
  </si>
  <si>
    <t>Dung dịch khử khuẩn dụng cụ</t>
  </si>
  <si>
    <t>Laboratoires Anios;  Pháp</t>
  </si>
  <si>
    <t>lít</t>
  </si>
  <si>
    <t>Băng dính lụa cuộn 5cm x 5m</t>
  </si>
  <si>
    <t>Urgo Healthcare Products Co., Ltd.</t>
  </si>
  <si>
    <t>cuộn</t>
  </si>
  <si>
    <t>Gạc hút y tế</t>
  </si>
  <si>
    <t>Công ty TNHH Đầu tư và Thương mại An Lành; Việt Nam</t>
  </si>
  <si>
    <t>Mét</t>
  </si>
  <si>
    <t>Bơm tiêm một lần 20ml</t>
  </si>
  <si>
    <t>Tanaphar/ Việt Nam</t>
  </si>
  <si>
    <t>Nhựa y tế nguyên sinh. Pít tông có khía bẻ gãy để hủy. Vô trùng - không độc - không buốt - không gây sốt - không DEHP, Tiệt trùng bằng khí Ethylene Oxide (E.O). Đạt tiêu chuẩn EN ISO 13485: 2016; CE</t>
  </si>
  <si>
    <t>Kim châm cứu các số dạng vỉ</t>
  </si>
  <si>
    <t>Suzhou Medical Appliance Factory - Trung Quốc</t>
  </si>
  <si>
    <t>Bộ dây truyền kim cánh bướm</t>
  </si>
  <si>
    <t>Công ty cổ phần Tanaphar/ Việt Nam</t>
  </si>
  <si>
    <t>- Dây dẫn: Dài 1500mm, được làm từ nhựa nguyên sinh PVC tráng silicon có độ đàn hồi cao. Chứng nhận đạt không có chất gây tan huyết. Có cổng tiêm thuốc chữ Y. Đầu nối kim thiết kế khóa vặn để khóa chặt kim (Luer lock). Van thoát khí (van lọc khí): có thiết kế màng lọc khuẩn 0.2µm vô khuẩn. Bầu đếm giọt dung tích ≥ 8.5ml ml. Đường kính ngoài 14.2mm - 14.5mm. Dài 45mm, có thành dày đều: 0.9mm. Có màng lọc dịch 15µm.
- Kim 2 cánh bướm: 23G và các cỡ khác theo yêu cầu.
- Tiệt trùng bằng khí Ethylene Oxide (E.O)</t>
  </si>
  <si>
    <t>Bộ</t>
  </si>
  <si>
    <t>Chỉ Nylon số 5/0</t>
  </si>
  <si>
    <t>Cty TNHH Chỉ Phẫu Thuật CPT / Việt Nam</t>
  </si>
  <si>
    <t>Sợi</t>
  </si>
  <si>
    <t>Chỉ Catgus tiêu chậm số 3/0 hoặc tương đương</t>
  </si>
  <si>
    <t>Trung Quốc</t>
  </si>
  <si>
    <t>Medico (Huaian) Co.,Ltd/ Trung Quốc</t>
  </si>
  <si>
    <t>sợi</t>
  </si>
  <si>
    <t>Que thử heroin</t>
  </si>
  <si>
    <t>Công ty TNHH Medicon/ Việt Nam</t>
  </si>
  <si>
    <t>Test</t>
  </si>
  <si>
    <t>Phim X quang 24 x 30cm</t>
  </si>
  <si>
    <t>FUJIFILM SHIZUOKA Co.,Ltd.</t>
  </si>
  <si>
    <t>Phim tốc độ cao, thông dụng với chất lượng hình ảnh cao trong các điều kiện tráng rửa phim. . Kích thước: 24 x 30cm, Hộp ≥ 100 tờ. Tiêu chuẩn chất lượng ISO:13485:2016</t>
  </si>
  <si>
    <t>Phim X-quang Laser số hóa 20x25cm</t>
  </si>
  <si>
    <t>Rayco (Xiamen) Medical Products Company Limited</t>
  </si>
  <si>
    <t>- Phim khô laser kích cỡ 20x25 cm (8x10 inch), có độ phân giải cao, hình ảnh quang nhiệt
- Phim được cấu tạo 4 lớp bao gồm: 2 lớp bảo vệ; 1 lớp nhũ tương nhạy sáng và 1 lớp nền polyester
- Hỗ trợ lớp nền 7-mil polyester
- Phim có thành phần cấu tạo hóa học bao gồm: 90-95% Polyethylene terephthalate; 1-5% Polyvinyl butyral-polyvinyl alcohol-polyvinyl acetate terpolymer; 1-5% Axit docosanoic, muối bạc(1+) và &lt; 3% Cellulose acetate butyrate 
- Phim có thể lưu lại trên đèn đọc phim &gt; 24 giờ, ở điều kiện nhiệt độ 16–27 °C hoặc 60–80 °F và điều kiện độ ẩm 30–50 % RH
- Mật độ hình ảnh Dmax: 3.3
- Phim có mật độ điểm ảnh tối đa 650 ppi
- Tương thích với hệ thống máy in phim laser Trimax
- Đạt tiêu chuẩn chất lượng ISO 13485,FDA
- Chứng nhận lưu hành tự do: Mỹ</t>
  </si>
  <si>
    <t>Phim X-quang số hóa 20x25 cm</t>
  </si>
  <si>
    <t>Fujifilm Material Manufacturing Co., LTD.</t>
  </si>
  <si>
    <t>Phim khô laser cỡ 20x25 cm tương thích máy in phim khô laser Fujifilm, hộp 150 tờ, sử dụng công nghệ Eco Dry thân thiện môi trường, phim gồm 4 lớp: lớp bảo vệ, lớp nhạy sáng, lớp phim, lớp bảo vệ. Mật độ tối đa 3.3</t>
  </si>
  <si>
    <t>Phim X-quang  20x25 cm</t>
  </si>
  <si>
    <t xml:space="preserve">Carestream Health </t>
  </si>
  <si>
    <t>Thuốc hiện hãm hình</t>
  </si>
  <si>
    <t>AGFA-Gevaert N.V; Bỉ</t>
  </si>
  <si>
    <t>Gel siêu âm</t>
  </si>
  <si>
    <t>Công ty Cổ phần Merufa; Việt Nam</t>
  </si>
  <si>
    <t>Lít</t>
  </si>
  <si>
    <t>Giấy in ảnh siêu âm đen trắng</t>
  </si>
  <si>
    <t>Cuộn</t>
  </si>
  <si>
    <t>Giấy điện tim 6 cần</t>
  </si>
  <si>
    <t>Tele-Paper (M) Sdn. Bhd; Malaysia</t>
  </si>
  <si>
    <t>Tập</t>
  </si>
  <si>
    <t>Hộp an toàn</t>
  </si>
  <si>
    <t>Tổng công ty Thiết bị y tế Việt Nam; Việt Nam</t>
  </si>
  <si>
    <t>Gel bôi trơn</t>
  </si>
  <si>
    <t>Tube</t>
  </si>
  <si>
    <t>Parafin lỏng</t>
  </si>
  <si>
    <t>Joy; Ấn độ</t>
  </si>
  <si>
    <t>Parafin rắn</t>
  </si>
  <si>
    <t>Kunlun;  Trung Quốc</t>
  </si>
  <si>
    <t>Ống nghiệm EDTA-K2</t>
  </si>
  <si>
    <t>Công ty cổ phần đầu tư y tế AN PHÚ</t>
  </si>
  <si>
    <t>Ống</t>
  </si>
  <si>
    <t>Ống nghiệm chống đông Heparin</t>
  </si>
  <si>
    <t>Dung dịch sát khuẩn tay nhanh</t>
  </si>
  <si>
    <t>CÔNG TY TNHH SẢN XUẤT ĐẦU TƯ THƯƠNG MẠI TÂN HƯƠNG</t>
  </si>
  <si>
    <t>Chai ≥1 lít</t>
  </si>
  <si>
    <t>Cồn 70˚</t>
  </si>
  <si>
    <t>Công ty TNHH hóa chất và trang thiết bị Thuận Phát/Việt Nam</t>
  </si>
  <si>
    <t>Găng tay phẫu thuật</t>
  </si>
  <si>
    <t>Công Ty Cổ Phần MerufaViệt Nam</t>
  </si>
  <si>
    <t>Đôi</t>
  </si>
  <si>
    <t>Găng tay khám bệnh</t>
  </si>
  <si>
    <t>Sri Trang Gloves (Thailand) Co., Ltd</t>
  </si>
  <si>
    <t>Đè lưỡi gỗ</t>
  </si>
  <si>
    <t>Công ty TNHH Sản xuất và Thương mại Thiết bị Y tế Hoàng Sơn; Việt Nam</t>
  </si>
  <si>
    <t>Chiếc</t>
  </si>
  <si>
    <t>Giấy in nhiệt</t>
  </si>
  <si>
    <t>Công ty TNHH TMDV giấy Hải Anh;Việt Nam</t>
  </si>
  <si>
    <t xml:space="preserve">Kích thước: 58mmx30m.
</t>
  </si>
  <si>
    <t>Bơm kim tiêm 5ml</t>
  </si>
  <si>
    <t>Tanaphar / Việt Nam</t>
  </si>
  <si>
    <t>Cung cấp được cả đầu côn và đầu xoắn, được sản xuất từ nhựa y tế nguyên sinh. Pít tông có khía bẻ gãy để hủy. Vô trùng - không độc - không buốt - không gây sốt - không DEHP. Cỡ kim…... Tiệt trùng bằng khí Ethylene Oxide (E.O). Đạt tiêu chuẩn EN ISO 13485: 2016; CE</t>
  </si>
  <si>
    <t>Đầu côn vàng</t>
  </si>
  <si>
    <t>Jiangsu Huida Medical Instruments Co.,Ltd</t>
  </si>
  <si>
    <t>Đầu côn xanh</t>
  </si>
  <si>
    <t>Dung dịch tẩy rửa dụng cụ y tế hoạt tính enzyme</t>
  </si>
  <si>
    <t>Công ty TNHH Sản xuất Đầu tư Thương mại Tân Hương/ Việt Nam</t>
  </si>
  <si>
    <t>Phim X-Quang răng</t>
  </si>
  <si>
    <t>AGFA-Gevaert N.V</t>
  </si>
  <si>
    <t>tờ</t>
  </si>
  <si>
    <t>Dây nối bơm tiêm điện 150cm</t>
  </si>
  <si>
    <t>MPV</t>
  </si>
  <si>
    <t>cái</t>
  </si>
  <si>
    <t>Khẩu trang y tế 4 lớp, tiệt trùng từng chiếc</t>
  </si>
  <si>
    <t>An Lành</t>
  </si>
  <si>
    <t>Que thử xét nghiệm định tính Morphine/Heroin/Codeine</t>
  </si>
  <si>
    <t>Assure Tech. (Hangzhou) Co., Ltd.</t>
  </si>
  <si>
    <t>Ống nghiệm nhựa không nắp</t>
  </si>
  <si>
    <t>Jiangsu Huida Medical Instruments Co., Ltd.,</t>
  </si>
  <si>
    <t>Thể tích ống khoảng 5ml, dung tích tối đa 5ml. Kích thước 12x75mm. Nhựa PP, không nắp. Đạt tiêu chuẩn ISO 13485 hoặc tương đương.</t>
  </si>
  <si>
    <t>Bơm tiêm sử dụng một lần 10ml/cc</t>
  </si>
  <si>
    <t>Công ty cổ phần Nhựa y tế Việt Nam</t>
  </si>
  <si>
    <t>Bơm tiêm sử dụng một lần 1ml/cc</t>
  </si>
  <si>
    <t>Que thử viên gam C HCV</t>
  </si>
  <si>
    <t>Công ty CP SXKD Sinh Phẩm Chẩn Đoán Y Tế Việt Mỹ</t>
  </si>
  <si>
    <t>Miếng dán điện xung</t>
  </si>
  <si>
    <t>Wujin Greatwall Medical Device Co., Ltd. Changzhou</t>
  </si>
  <si>
    <t>Phù hợp cho máy massage điện xung. Bộ 2 miếng</t>
  </si>
  <si>
    <t>Bóng đèn hồng ngoại</t>
  </si>
  <si>
    <t>Ningbo Greetmed Medical Instruments Co., Ltd</t>
  </si>
  <si>
    <t>Công suất: 100W</t>
  </si>
  <si>
    <t>Que thử HBsAg</t>
  </si>
  <si>
    <t>Medicon; Việt Nam</t>
  </si>
  <si>
    <t>Bơm tiêm sử dụng một lần 50ml</t>
  </si>
  <si>
    <t>Công ty cổ phần Nhựa y tế Việt Nam (MPV)</t>
  </si>
  <si>
    <t>Nhựa y tế nguyên sinh. Pít tông có khía bẻ gãy để hủy. Đốc nhỏ lắp vừa kim tiêm các số. Kim 23G. Vô trùng - không độc - không buốt - không gây sốt - không DEHP, Tiệt trùng bằng khí Ethylene Oxide (E.O). Đạt tiêu chuẩn EN ISO 13485: 2016; CE</t>
  </si>
  <si>
    <t>Hộp inox đựng bông cồn phi 8cm</t>
  </si>
  <si>
    <t>Công ty TNHH VIETNET99</t>
  </si>
  <si>
    <t>Chất liệu bằng Inox 201, hoặc 304</t>
  </si>
  <si>
    <t>Kít thử ma túy 5 chân (MOP - MET - MDMA - KET-THC)</t>
  </si>
  <si>
    <t>Công ty TNHH  Medicon</t>
  </si>
  <si>
    <t>Que thử HIV</t>
  </si>
  <si>
    <t>Intec Products, Inc; Trung Quốc</t>
  </si>
  <si>
    <t>Chỉ Nilon 3/0</t>
  </si>
  <si>
    <t>Công ty TNHH Chỉ Phẫu Thuật CPT</t>
  </si>
  <si>
    <t>tép</t>
  </si>
  <si>
    <t>Chỉ Catgus tiêu chậm số 4/0</t>
  </si>
  <si>
    <t>Cty TNHH Chỉ Phẫu Thuật CPT - Việt Nam</t>
  </si>
  <si>
    <t>Lưỡi dao mổ sử dụng một lần các số</t>
  </si>
  <si>
    <t>KEHR SURGICAL PRIVATE LIMITED/ ẤN ĐỘ</t>
  </si>
  <si>
    <t>Lam kính</t>
  </si>
  <si>
    <t xml:space="preserve">Jiangsu Huida Medical Instruments Co.,Ltd </t>
  </si>
  <si>
    <t>Kim cánh bướm</t>
  </si>
  <si>
    <t>Công ty CP Nhựa Y tế Việt Nam</t>
  </si>
  <si>
    <t>Kít thử CRP</t>
  </si>
  <si>
    <t>Egyptian Company for Biotechnology (S.A.E) – Spectrum Diagnostics.</t>
  </si>
  <si>
    <t>Cốc đựng mẫu bệnh phẩm</t>
  </si>
  <si>
    <t>Công ty TNHH Polygreen Việt Nam</t>
  </si>
  <si>
    <t>chiếc</t>
  </si>
  <si>
    <t>Kim lấy thuốc</t>
  </si>
  <si>
    <t>TANAPHAR</t>
  </si>
  <si>
    <t>Băng cuộn 5cm*5cm</t>
  </si>
  <si>
    <t>2023 trở về sau</t>
  </si>
  <si>
    <t>Kích thước 5cm x 5m. Sản phẩm được dệt từ sợi 100% cotton. Không chứa chất gây dị ứng.
 -  Đạt tiêu chuẩn ISO 13485, GMP, FDA</t>
  </si>
  <si>
    <t>Băng chun/ băng đàn hồi (dây garo)</t>
  </si>
  <si>
    <t>CÔNG TY TNHH ĐẦU TƯ VÀ THƯƠNG MẠI AN LÀNH</t>
  </si>
  <si>
    <t>Gói</t>
  </si>
  <si>
    <t>Thang tập song song</t>
  </si>
  <si>
    <t>Công ty TNHH Sản Xuất Thương Mại PhaNa</t>
  </si>
  <si>
    <t>- Đế sắt sơn tỉnh điện, thanh tay nắm Inox, thanh trượt inox
- KT phủ bì: 300x70x75-100 cm (+/- sai số 5%) 
- Chiều cao tay vịn hai bên có thể điều chỉnh từ 75 đến 100 cm
- KT sử dụng: 300x45x68-100 cm
- Khối lượng: 43 kg
- Tập đi, tập thăng bằng…</t>
  </si>
  <si>
    <t>Cân không thước đo</t>
  </si>
  <si>
    <t xml:space="preserve">Nhơn Hòa </t>
  </si>
  <si>
    <t>Phạm vi đo: 20 – 120kg
Giá trị độ chia 500g:
Sai số tối thiểu : ±500g – tối đa : ±1500g
Chất liệu Mặt kính nhựa nhựa AS trong suốt
Tấm lót, bảng tham khảo: nhựa ABS
Vỏ hộp cân được sơn tĩnh điện, mặt nhựa lót có nhiều màu sắc
Mặt số bằng nhôm: in lụa, đường kính mặt số ø170 mm
Hệ lbs : Vòng chia có khoảng hở
Hệ kg : Vòng chia kín</t>
  </si>
  <si>
    <t>Xe tiêm 3 tầng</t>
  </si>
  <si>
    <t>Công ty Cổ phần Thương mại và Sản xuất thiết bị y tế Hà Nội</t>
  </si>
  <si>
    <t>Cọc truyền</t>
  </si>
  <si>
    <r>
      <rPr>
        <b/>
        <sz val="12"/>
        <rFont val="Times New Roman"/>
        <family val="1"/>
      </rPr>
      <t>Thông số kỹ thuật</t>
    </r>
    <r>
      <rPr>
        <sz val="12"/>
        <rFont val="Times New Roman"/>
        <family val="1"/>
      </rPr>
      <t xml:space="preserve">
– Cao tăng chỉnh từ 115 cm – 190 cm.
– Ống inox phi 25.
– Chân loại 3 chân bánh xe
Chất liệu Inox: 201</t>
    </r>
  </si>
  <si>
    <t>Quạt sưởi</t>
  </si>
  <si>
    <t>Loại máy sưởi: Sưởi nhiệt
Công suất: 400W/800W
Phạm vi sưởi ấm: Dưới 15 m2
Số bóng đèn sưởi ấm: 2 bóng
Kích thước, khối lượng: 365x160x333 cm</t>
  </si>
  <si>
    <t>Bộ tiểu phẫu</t>
  </si>
  <si>
    <t>Gold Tier Mic</t>
  </si>
  <si>
    <t>Van âm đạo</t>
  </si>
  <si>
    <t>Meinfa</t>
  </si>
  <si>
    <t>Mỏ vịt nhỡ</t>
  </si>
  <si>
    <t>Chất liệu théo không gỉ</t>
  </si>
  <si>
    <t>Mỏ vịt nhỏ</t>
  </si>
  <si>
    <t>Phanh đầu rắn</t>
  </si>
  <si>
    <t>Hộp Inox 15x30cm</t>
  </si>
  <si>
    <t>Hộp hấp bông</t>
  </si>
  <si>
    <t>Kéo thẳng</t>
  </si>
  <si>
    <t>Prime</t>
  </si>
  <si>
    <t>Cân điện từ</t>
  </si>
  <si>
    <t>Thông số kỹ thuật
- Tải trọng tối đa: 180kg
- Độ chia: 0.1kg
- Kích thước cân: 30.2 x 30.2 x 2.3cm
- Kích thước màn hình: 80 x 74mm</t>
  </si>
  <si>
    <t>Xe để dụng cụ</t>
  </si>
  <si>
    <t>Phụ lục đính kèm Biên bản họp hội đồng Khoa học &amp; kỹ thuật ngày 10/6/2025</t>
  </si>
  <si>
    <t>Chất liệu thép không gỉ
Van âm đạo 1 đầu</t>
  </si>
  <si>
    <t>Chất liệu thép không gỉ
Kích thước: 320x 165x75mm</t>
  </si>
  <si>
    <t>Chất liệu thép không gỉ
Kích thước: 16-18cm</t>
  </si>
  <si>
    <t>Chất liệu thép không gỉ
Kích thước: 24cm</t>
  </si>
  <si>
    <t>Chất liệu thép không gỉ</t>
  </si>
  <si>
    <t>Thông số kỹ thuật tối thiểu</t>
  </si>
  <si>
    <t>Là thuốc rửa phim có đặc tính sinh thái phổ dụng  cho quy trình xử lý tự động trong các hệ thống thường quy, Đạt tiêu chuẩn chất lượng ISO 13485, CE</t>
  </si>
  <si>
    <t>Chỉ không tan tổng hợp Nylon/Polyamide số 5/0, dài 75 cm, kim tam giác 3/8c, dài 16 mm, Kim thép 302 phủ silicon, Đóng gói bằng giấy tiệt trùng 80gsm (100 micron) độ bền cao, ngăn khuẩn hiệu quả,Đạt tiêu chuẩn ISO  13485:2016 hoặc tương đương</t>
  </si>
  <si>
    <t>Dung dịch trong suốt màu xanh; 2% Glutaraldehyde với dung dịch đệm pH=6 (Natri Citrat), Tương thích với mọi dụng cụ, Khử khuẩn mức độ cao dụng cụ nội soi và các dụng cụ không chịu nhiệt, Dung dịch pha sẵn không cần hoạt hóa, pH = 6,Đạt tiêu chuẩn ISO  13485:2016 hoặc tương đương</t>
  </si>
  <si>
    <t>Vải lụa Taffeta trắng, làm bằng sợi cellulose acetate từ các nước G7.
- Keo hỗn hợp keo nóng chảy: Zinc oxide, Zinc dibutyl dithiocarbamate, SIS copolymer, Lanolin stellux AIPF, Titanium dioxide, Styrenic Block Copolymers, dầu khoáng trắng. Độ nhớt 8.100-12.700 cP
- Tiêu chuẩn CE - EU. kích thước 5cm x 5m.</t>
  </si>
  <si>
    <t>Gạc được dệt từ sợi 100% cotton, có độ thấm hút rất cao,Sợi săn chắc đồng đều, trắng, mịn, mềm mại, dạng màng mỏng, thoáng khí, Không chứa chất gây dị ứng, không có bột hoặc Dextrin, không có xơ mùn hòa tan trong nước, Tốc độ hút nước ≤ 5 giây, Độ ngậm nước ≥5 gr nước/1gr gạc, Chất hòa tam trong nước &lt;0,5%, Độ pH: trung tính, Độ trắng: ≥80%±10%, Muối kim loại: Không quá hàm lượng cho phép, Hàm lượng chất béo: Không vượt quá 0,5%, Độ ẩm không vượt quá 8%, Khổ 0,8m,  Đạt tiêu chuẩn ISO 13485:2016 hoặc tương đương</t>
  </si>
  <si>
    <t>Kim châm cứu đóng trong vỉ, đốc đồng có khuyên, Kích thước: 0,30mmx50mm; 0,30mmx25mm; 0,30mmx40mm; 0,25mmx25mm; 0,25mmx50mm; 0,25mmx40mm; 0,30mmx75mm, Đạt tiêu chuẩn chất lượng ISO 13485:2016 hoặc tương đương</t>
  </si>
  <si>
    <r>
      <t xml:space="preserve">Nhựa y tế nguyên sinh. Gioăng có núm bơm hết hành trình giúp tiêm hết thuốc, đạt khoảng chết </t>
    </r>
    <r>
      <rPr>
        <sz val="12"/>
        <rFont val="Calibri"/>
        <family val="2"/>
      </rPr>
      <t>≤</t>
    </r>
    <r>
      <rPr>
        <sz val="12"/>
        <rFont val="Times New Roman"/>
        <family val="1"/>
      </rPr>
      <t>0.03ml. Pít tông có khía bẻ gãy để hủy. Vô trùng - không độc - không buốt - không có chất gây sốt - không DEHP (có phiếu kiểm nghiệm). Cỡ kim 26G x 1/2'' và 25G x 1''. Tiệt trùng bằng khí Ethylene Oxide (E.O). Đạt tiêu chuẩn EN ISO 13485: 2016; CE</t>
    </r>
  </si>
  <si>
    <r>
      <t xml:space="preserve">Chất liệu thép không gỉ
Kích thước: </t>
    </r>
    <r>
      <rPr>
        <sz val="12"/>
        <rFont val="Calibri"/>
        <family val="2"/>
      </rPr>
      <t>Ø</t>
    </r>
    <r>
      <rPr>
        <sz val="12"/>
        <rFont val="Times New Roman"/>
        <family val="1"/>
      </rPr>
      <t>36</t>
    </r>
  </si>
  <si>
    <t>Chỉ Chromic Catgut 3/0,Đạt tiêu chuẩn ISO  13485:2016 hoặc tương đương</t>
  </si>
  <si>
    <t>Xét nghiệm dùng để định tính phát hiện Morphine trong nước tiểu của người, khi nồng độ chất này tăng vượt ngưỡng phát hiện (cut-off) 300ng/Ml, Tiêu chuẩn chất lượng: ISO 13485:2016 .</t>
  </si>
  <si>
    <t>- Phim khô laser kích cỡ 20x25 cm (8x10 inch), có độ phân giải cao, hình ảnh quang nhiệt
- Phim được cấu tạo 4 lớp bao gồm: 2 lớp bảo vệ; 1 lớp nhũ tương nhạy sáng và 1 lớp nền polyester
- Hỗ trợ lớp nền 7-mil polyester
- Phim có thành phần cấu tạo hóa học bao gồm: 90-95% Polyethylene terephthalate; 1-5% Polyvinyl butyral-polyvinyl alcohol-polyvinyl acetate terpolymer; 1-5% Axit docosanoic, muối bạc(1+) và &lt; 3% Cellulose acetate butyrate 
- Phim có thể lưu lại trên đèn đọc phim &gt; 24 giờ, ở điều kiện nhiệt độ 16–27 °C hoặc 60–80 °F và điều kiện độ ẩm 30–50 % RH
- Mật độ hình ảnh Dmax: 3.3
- Phim có mật độ điểm ảnh tối đa 650 ppi
- Tương thích với hệ thống máy in phim laser Trimax
- Đạt tiêu chuẩn chất lượng ISO 13485, CE
- Chứng nhận lưu hành tự do: Mỹ; Pháp</t>
  </si>
  <si>
    <t>Gel trong suốt, không màu hoặc màu xanh, không mùi, Độ Ph: 6,5 ± 0,75, Độ tan trong nước: tan trong nước và dễ dàng rửa sạch bằng nước thường, Quy cách: can 5 lít, 4 can/thùng, Tiêu chuẩn Iso 13485 hoặc tương đương.</t>
  </si>
  <si>
    <t>Dạng cuộn, chiều rộng 110mm, chiều dài 20m, dung lượng 215 bản in, Giấy dùng trong y tế, để in hình ảnh siêu âm đen trắng, Tương thích với các loại máy siêu âm đen trắng: hãng Sony, Mitsubishi,… Giải màu xám hiển thị rõ nét với độ phân giải cao, đồ bền hình ảnh tốt, in ra bản in tương đương bản gốc,Tiêu chuẩn Iso 13485 hoặc tương đương.</t>
  </si>
  <si>
    <t>Dầu Parafin lỏng không màu, trong suốt, không mùi, không vị và là chất lỏng dưới dạng dầu, có thể hòa tan trong ether, Chioroform, xăng, benzen nhưng không thể hòa tan trong nước và ethanol</t>
  </si>
  <si>
    <t>Dạng chất rắn, dạng sáp màu trắng, không mùi, không vị, với điểm nóng chảy thông thường nằm trong khoảng 47 độ - 65  độ, Không hòa tan trong nước nhưng hòa tan trong ete, benzezen và một số este.</t>
  </si>
  <si>
    <t xml:space="preserve">Dạng tệp - Kích thước khoảng 110mm * 140mm * 142 tờ, loại có dòng kẻ, tương thích với máy điện tim 6 cần hãng Nihon Koden, Fukuda, - Có bao bì bảo vệ, - Đạt tiêu chuẩn chất lượng ISO 13485 hoặc tương đương
</t>
  </si>
  <si>
    <t xml:space="preserve">Carton 4 lớp, hai mặt cán bóng màng PE,Đạt tiêu chuẩn chất lượng ISO 13485 hoặc tương đương
</t>
  </si>
  <si>
    <t>Gel trong suốt, không màu, không mùi, Độ Ph: 5 ± 0,5, Độ tan trong nước: tan trong nước và dễ dàng rửa sạch bằng nước thường.Đạt tiêu chuẩn chất lượng ISO 13485 hoặc tương đương</t>
  </si>
  <si>
    <t>Chất liệu: Ống được làm bằng nhựa y tế PP , kích thước ống 12x75mm, Nắp xanh dương,nắp bằng nhựa LDPE mới 100%, nắp nhựa LDPE đậy kín thành ống và được giữ chặt bởi khe tròn giữa 3 vòng răng ở thành trong của nắp và lõi lọt lòng trong của ống. Hóa chất bên trong là Ethylenediaminetetra Acid (EDTA K2) với nồng độ tiêu chuẩn để giữ các tế bào trong máu nhất là tiểu cầu luôn ở trạng thái tách rời tối đa từ 6 - 8 giờ. Dùng trong xét nghiệm huyết học (công thức máu và xét nghiệm HbA1c..).Hóa chất bên trong dùng kháng đông cho 1ml hoặc 2ml máu với vạch lấy mẫu 1ml hoặc 2ml riêng biệt trên nhãn ống. 
 Có phiếu phân tích chất lượng của cơ quan chức năng kiểm định với nồng độ muối EDTA  phải ở trong khoảng từ 1,2 mg đến 2mg EDTA khan trên 1ml máu, và chịu được lực quay ly tâm gia tốc 6.000 vòng/phút trong thời gian từ 5 - 10 phút.Đạt tiêu chuẩn chất lượng ISO 13485 hoặc tương đương</t>
  </si>
  <si>
    <t>Chất liệu: Ống được làm bằng nhựa y tế PP, nắp bằng nhựa LDPE mới 100%, Nắp nhựa LDPE đậy kín thành ống và được giữ chặt bởi khe tròn giữa 3 vòng răng ở thành trong của nắp và lõi lọt lòng trong của ống. Hóa chất: Được bơm hóa chất chống đông Lithium Heparin  dưới dạng hạt sương, Kích thước ống 12x75mm, có vạch định mức lấy mẫu, chịu được lực quay ly tâm 6000 vòng/phút trong vòng 5 - 10 phút, nhãn màu đen, có phiếu kiểm định chất lượng của cơ quan kiểm định . Đạt tiêu chuẩn chất lượng ISO 13485 hoặc tương đương</t>
  </si>
  <si>
    <t xml:space="preserve">Cồn đạt 70 độ, Trong suốt, không màu, có mùi đặc trưng.Đạt tiêu chuẩn chất lượng ISO 13485 hoặc tương đương
</t>
  </si>
  <si>
    <t>Chlorhexidine Digluconate 0,5% (v/v); Ethanol 80% (v/v); Isopropyl alcohol (Isopropanol) 7.2% (v/v) và các chất phụ gia, chất dưỡng da (Glycerine, Alpha- Terpineol, Alpha-Bisabolol, Aloe Vera, Vitamin E...) vừa đủ 100%.Đạt tiêu chuẩn chất lượng ISO 13485 hoặc tương đương</t>
  </si>
  <si>
    <t xml:space="preserve">Tiêu chuẩn cơ bản: Bề dày trung bình 0,15÷20mm, Chiều dài trung bình 280mm, Chiều rộng lòng bàn tay: Size 61/2: 83±5mm, Size 7: 89±5mm, Size 71/2: 95±5mm. Cường lực khi đứt: Trước khi lão hóa: min 12,5N, Sau lão hóa: min 9,5N. Độ giãn đứt: Trước lão hóa: min 700%, Sau lão hóa: min 550%. Tiêu chuẩn cao: Ngoài tiêu chuẩn cơ bản phải đạt:  Lượng bột: max 80mg/đôi.  Lượng protein: max 200μg/dm2, mức độ nhiễm tĩnh điện dưới 100V. Tiệt trùng bằng khí EO. Đạt tiêu chuẩn chất lượng ISO 13485 hoặc tương đương
</t>
  </si>
  <si>
    <t xml:space="preserve">"Làm từ mủ cao su tự nhiên (mủ latex). Bề mặt đầu ngón tay nhám (tăng cường độ nhám), chưa tiệt trùng, mặt trong của găng có phủ bột chống dính, thuận dùng cả 2 tay, cổ tay se viền.
- Màu trắng tự nhiên
- Kích thước: Dài 24cm. Độ dày: ngón tay min 0.08mm; lòng bàn tay min 0.08mm. Chiều rộng bàn tay: 80 ± 10 mm (size S), 95 ± 10 mm (size M)
- Đặc tính: Sức căng cơ: 18Mpa (trước già hóa) / 14Mpa (sau già hóa). Độ co giãn: 650% (trước già hóa) / 500% (sau già hóa). Hàm lượng bột: 10mg/dm²; hàm lượng protein: 200µg/dm²
- Các cỡ: S/M
- Tiêu chuẩn: ISO 13485 hoặc tương đương
</t>
  </si>
  <si>
    <t xml:space="preserve">"Kích thước: 150mm x 20mm x 2mm. 
- Sản phẩm được tiệt trùng. Đạt tiêu chuẩn ISO 13485:2016 hoặc tương đương
</t>
  </si>
  <si>
    <t xml:space="preserve">Đầu côn vàng dung tích 200 ul, làm từ nhựa PP, không kim loại, không DNAse, RNAse. Thiết kế phù hợp với các loại cây pipet trên thị trường, ôm khít đầu cây pipet, thành trong không dính nước, đảm bảo dung tích chính xác. Đạt tiêu chuẩn chất lượng ISO 13485 hoặc tương đương
</t>
  </si>
  <si>
    <t>Đầu côn vàng dung tích 200 ul, làm từ nhựa PP, không kim loại, không DNAse, RNAse. Thiết kế phù hợp với các loại cây pipet trên thị trường, ôm khít đầu cây pipet, thành trong không dính nước, đảm bảo dung tích chính xác. Đạt tiêu chuẩn chất lượng ISO 13485 hoặc tương đương</t>
  </si>
  <si>
    <t>"Dung dịch ngâm tẩy rửa dụng cụ hoạt tính enzyme, thành phần: Enzyme Protease 5% (w/w); Alcohol Ethoxylate 8% (w/w) và các chất phụ gia vừa đủ 100%
 pH trung tính không gây ăn mòn dụng cụ. Chai 1 lít. Đạt tiêu chuẩn chất lượng ISO 13485 hoặc tương đương</t>
  </si>
  <si>
    <t>Kích thước 3x4cm. Phim nhạy, tương thích với hóa chất và nước rửa phim, khô nhanh, tương phản tốt, sắc nét. Tiêu chuẩn: ISO và CE/FDA.</t>
  </si>
  <si>
    <t xml:space="preserve">- Đóng gói kín từng chiếc, vô trùng, có đánh dấu vị trí mở, dễ mở, có hạn sử dụng ghi trên bao bì. Mềm dẻo, trong suốt, chống xoắn. 
- Đường kính trong ≤0,9 mm 
- Đường kính ngoài ≤l,9mm
- Chiều dài dây 150cm
- Tốc độ ≥ 0,9ml/phút; áp lực ≥ 2 bar 
- Đầu nối Luer Lock, chịu áp lực cao, chống rò rỉ; có khóa áp lực dương chống trào ngược dịch (có khóa bấm chặn dòng) 
- Có giấy chứng nhận đạt tiêu chuẩn tiệt trùng EN ISO 11135: 2014, EN ISO 13485 </t>
  </si>
  <si>
    <t>Khẩu trang giấy kháng khuẩn 4 lớp. Đạt tiêu chuẩn chất lượng ISO 13485 hoặc tương đương</t>
  </si>
  <si>
    <t>Độ nhạy: 100%; Độ đặc hiệu: 100%; Độ chính xác: 99,9% Bao gồm cốc đựng mẫu bệnh phẩm. Đạt tiêu chuẩn chất lượng ISO 13485 hoặc tương đương</t>
  </si>
  <si>
    <t>Phát hiện định tính kháng thể kháng virus viêm gan C.  Không sử dụng dung dịch đệm.
Mẫu bệnh phẩm: Huyết tương/Huyết thanh.
- Độ nhạy: ≥ 99,8%. 
- Độ đặc hiệu: ≥ 99,2%. 
- Độ chính xác: ≥ 99.5% .
- Ngưỡng phát hiện: ≤ 2NCU/ml
- Độ lặp lại: 100%.
- Độ ổn định: 100%. Đạt tiêu chuẩn chất lượng ISO 13485 hoặc tương đương</t>
  </si>
  <si>
    <t>Định  tính phát hiện kháng nguyên HBsAg trong huyết thanh hoặc huyết tương của người.
Hoạt chất chính: Cặp kháng thể kháng HBsAg.
- Độ nhạy tương quan: 100%
- Độ đặc hiệu tương quan: 100%
- Độ chính xác tương quan: 100%.
- Độ chính xác ngẫu nhiên lặp: 100%
Ngưỡng phát hiện (LOD) : 1 ng/mL.
Không phản ứng chéo với các mẫu dương tính HAV, HCV, Dengue, HIV, RF, Syphilis, TB, H.pylori. 
Không bị gây nhiễu bởi Sodium citrate nồng độ 3.8% và EDTA nồng độ 3.4 μmol/L
Đọc kết quả tại 15 phút. Đạt tiêu chuẩn chất lượng ISO 13485 hoặc tương đương</t>
  </si>
  <si>
    <t>Que thử xét nghiệm định tính
MET/THC/MDMA/MOP/KET (Nước tiểu) được xây dựng
để sử dụng
với các mẫu nước tiểu. Nước tiểu mới không yêu cầu bất
kỳ xử lý hoặc tiền xử lý đặc biệt nào. Mẫu nước tiểu phải
được
lấy trong hộp sạch và khô. Nước tiểu được thu thập bất cứ
lúc nào trong ngày có thể được sử dụng. Các mẫu nước tiểu
có kết tủa có thể nhìn thấy nên được ly tâm, lọc hoặc để
lắng để lấy mẫu trong suốt để xét nghiệm. Đạt tiêu chuẩn chất lượng ISO 13485 hoặc tương đương</t>
  </si>
  <si>
    <t>Định  tính phát hiện kháng nguyên HBsAg trong huyết thanh hoặc huyết tương của người.
Hoạt chất chính: Cặp kháng thể kháng HBsAg.
- Độ nhạy tương quan: 100%
- Độ đặc hiệu tương quan: 100%
- Độ chính xác tương quan: 100%.
- Độ chính xác ngẫu nhiên lặp: 100%
Ngưỡng phát hiện (LOD) : 1 ng/mL.
Không phản ứng chéo với các mẫu dương tính HAV, HCV, Dengue, HIV, RF, Syphilis, TB, H.pylori. 
Không bị gây nhiễu bởi Sodium citrate nồng độ 3.8% và EDTA nồng độ 3.4 μmol/L
Đọc kết quả tại 15 phút.Đạt tiêu chuẩn chất lượng ISO 13485 hoặc tương đương</t>
  </si>
  <si>
    <t>- Mẫu phẩm: Huyết thanh, huyết tương, máu toàn phần
- Phát hiện các type kháng thể IgG, IgA,…đặc hiệu với HIV-1 và HIV-2
- ﻿Độ nhạy:99.47%, Độ đặc hiệu: 99.87%
-  Thành phần Kit thử: Cộng hợp vàng HIV-Ag tái tổ hợp. 
- Vạch kết quả Anti-human IgG-Fe Mcab. 
- Nằm trong khuyến cáo xét nghiệm chẩn đoán HIV quốc gia bổ sung 2020 của viện VSDTTW
- Bảo quản ở nhiệt độ thường.Đạt tiêu chuẩn chất lượng ISO 13485 hoặc tương đương</t>
  </si>
  <si>
    <t>Chỉ Carelon (Nylon) số 3/0, dài 75 cm, kim tròn 1/2c, dài 22 mm.Đạt tiêu chuẩn chất lượng ISO 13485 hoặc tương đương</t>
  </si>
  <si>
    <t>Số 4/0 kim tròn 1/2C, kim 26mm dài 75cm là  chỉ phẫu thuật đơn sợi. Chỉ được cấu tạo từ  muối chrom và collagen tinh chế.Đạt tiêu chuẩn chất lượng ISO 13485 hoặc tương đương</t>
  </si>
  <si>
    <t>Dao sắc. Chất liệu thép các bon, tiệt trùng, các số 10, 11, 12 ,15, 20, 21, 22. Tiệt trùng.Đạt tiêu chuẩn chất lượng ISO 13485 hoặc tương đương</t>
  </si>
  <si>
    <t>Vật liệu: Thủy tinh natri cacbonat (kính soda vôi)
Độ dày: 1.0-1.2 mm. Kích thước: 25.4 x 76.2 mm (1” x 3”) ± 1mm. Bề mặt phẳng, không mốc trong suốt/mài mờ 1 đầu . Đạt tiêu chuẩn chất lượng ISO 13485 hoặc tương đương</t>
  </si>
  <si>
    <t>Kim truyền tĩnh mạch có cánh định vị (cánh bướm). 
Bộ kim đã được khử trùng.
Đầu nối, nắp đầu nối, nắp đậy kim và cánh bướm được làm bằng nhựa y tế cao cấp.
Dây dài 30cm nguyên liệu PVC y tế cao cấp, kim sắc làm từ thép không gỉ, nòng kim có thành mỏng, đầu góc xiên vát ngắn giúp lấy ven dễ dàng.
Loại kim: 23G dành cho người lớn.Đạt tiêu chuẩn chất lượng ISO 13485 hoặc tương đương</t>
  </si>
  <si>
    <t>Xét nghiệm nhanh ngưng kết latex để sàng lọc định tính và xác định bán định lượng Protein phản ứng C (CRP) trong huyết thanh người. Thuốc thử Latex:
  Huyền phù các hạt mủ polystyrene trong dung dịch đệm glycine-muối pH: 8,6 ± 0,1, được phủ kháng thể CRP kháng người.  Huyết thanh đối chứng dương tính (chai có nắp màu đỏ): Được điều chế từ nhóm huyết thanh người ổn định có chứa CRP như một kháng nguyên.Cả hai thuốc thử đều chứa 0,9 g/L Natri azide làm chất bảo quản. Huyết thanh đối chứng âm tính (chai có nắp trắng). Độ nhạy: 95,6% - Độ đặc hiệu: 96,2%. Đạt tiêu chuẩn chất lượng ISO 13485 hoặc tương đương</t>
  </si>
  <si>
    <t>Lọ mẫu nước tiểu bằng nhựa PP tinh khiết 100%, dung tích 60ml, Nắp màu đỏ. Sử dụng nhựa trung tính không phản ứng với các loại hóa chất bên trong.Đạt tiêu chuẩn chất lượng ISO 13485 hoặc tương đương</t>
  </si>
  <si>
    <t>- Kim: được làm bằng thép không gỉ mạ Crom hoặc Niken. Đầu kim vát 3 cạnh, sắc nhọn, có nắp chụp bảo vệ. Thân kim nhẵn, tròn đều, có đủ độ cứng cơ khí, không tạp chất bên trong, được phủ Silicone. Đốc kim có màu giúp phân biệt cỡ kim theo tiêu chuẩn quốc tế. Đóng gói trong túi riêng, không có độc tố và chất gây sốt, không DEHP (có phiếu phân tích chất lượng). Đạt tiêu chuẩn chất lượng ISO 13485 hoặc tương đương</t>
  </si>
  <si>
    <t>Dây Garo (Dây thắt mạch) - Sản phẩm được làm bằng thun, chất liệu cao su co giãn tốt. Có băng gai dính 2 đầu, miếng băng gai bền chắc, dễ thao tác. Sản phẩm có thể sử dụng lại nhiều lần. Lực kéo đứt ( độ bền kéo): ≥ 100 N • Độ dãn dài tương đối: ≥75% • Khả năng bám dính của băng gai: ≥ 5 N • Độ bền miếng dán ≥100 lần • Mật độ đường may: ≥ 3 mũi / 1cm • Kích thước: 2,5cm (±0.5cm ) x 30cm ( ±2cm ) .Đạt tiêu chuẩn chất lượng ISO 13485 hoặc tương đương</t>
  </si>
  <si>
    <r>
      <t xml:space="preserve">• Kích thước khung (DxRxC): 750 x 525 x 1000 mm
• Vật liệu: INOX  .
• Phần khung vách  xe tiêm INOX </t>
    </r>
    <r>
      <rPr>
        <sz val="12"/>
        <rFont val="Calibri"/>
        <family val="2"/>
      </rPr>
      <t>Ø</t>
    </r>
    <r>
      <rPr>
        <sz val="12"/>
        <rFont val="Times New Roman"/>
        <family val="1"/>
      </rPr>
      <t xml:space="preserve"> 25,4 x1 .
• Có ba tầng khay INOX; Khay trên cùng cách khay giữa 300 mm, Khay giữa cách khay dưới cùng 500mm;  khay INOX  được dập lõm mặt  đảm bảo căng phẳng  và tạo gờ chắn xung quanh  , trên mặt khay có thanh lan chắn xung quanh bằng INOX Ø  12,7 x 0.6  .  
• Xe có bốn bánh xe Ø 100 , hai bánh có phanh  di chuyển nhẹ nhàng chắc chắn .
• Xe tiêm được hàn lắp ráp chắc chắn , thuận tiện sử dụng .
Đạt tiêu chuẩn chất lượng ISO 13485 hoặc tương đương</t>
    </r>
  </si>
  <si>
    <t>Vật liệu: Thép không gỉ.
* Bộ gồm:
- Cán dao mổ số 3: 1 cái
- Kéo phẫu thuật đầu cong, mũi nhọn/nhọn 14-16cm: 1 cái
- Kéo cắt chỉ, đầu cong, mũi nhọn/nhọn 10-12cm : 1 cái
- Kéo phẫu thuật tù-tù thẳng 16-18cm : 01 cái
- Kẹp phẫu tích thẳng không mấu16cm : 1 cái
- Kẹp cầm máu răng cưa, đầu cong 14-16cm : 1 cái
- Kẹp cầm máu 1x2 răng, đầu thẳng 14-16cm: 1 cái
- Kìm kẹp kim 16cm : 1 cái
- Cốc đựng dung dịch: 1 cái
- Hộp đựng dụng cụ: 1 cái
Đạt tiêu chuẩn chất lượng ISO 13485 hoặc tương đương</t>
  </si>
  <si>
    <t>Sử dụng trên máy: Máy EasyLytePLUS Na+/K+/Cl- Dùng để xác định định lượng natri (Na +), kali (K +) và clorua (Cl-) trong huyết thanh, huyết tương, máu toàn phần và nước tiểu bằng máy phân tích MEDICA EasyLyte®.
Đạt tiêu chuẩn ISO 13485 hoặc tương đương</t>
  </si>
  <si>
    <t>Dung dịch làm sạch hàng ngày để loại bỏ các cặn protein trên máy xét nghiệm điện giải  EasyLyte Plus
Thành phần:
- Daily Cleaner Diluent- Pha loãng rửa hàng ngày: 1 lọ ≥90 ml,  HCl (0,1N) và muối
- Daily Cleaner Powder - Chất rửa hàng ngày dạng bột: 6 lọ,  pepsin ≥ 0.5g
Đạt tiêu chuẩn ISO 13485 hoặc tương đương</t>
  </si>
  <si>
    <t>SC-CAL PLUS Hematology Calibrator là dung dịch hiệu chuẩn, dùng để xây dựng các đường hiệu chuẩn cho việc định lượng các thành phần huyết học, dùng cho máy xét nghiệm huyết học tự động; 
*Thành phần: hồng cầu người, bạch cầu và tiểu cầu động vật có vú, bảo quản trong một dung dịch mô phỏng huyết tương người. 
Đạt tiêu chuẩn ISO 13485 hoặc tương đương</t>
  </si>
  <si>
    <t>Là dung dịch trong suốt không màu. Là dung dịch pha loãng mẫu dùng cho máy phân tích huyết học Horiba ABX  thành phần bạch cầu
Thông tin nguyên vật liệu:                          
 Sodium chloride &lt; 0.9%
Potassium chloride &lt; 0.06%
Buffer &lt; 0.3%
Preservative &lt; 0.1%               
Đạt tiêu chuẩn chất lượng ISO 13485 hoặc tương đương</t>
  </si>
  <si>
    <t xml:space="preserve"> Được sử dụng để phá vỡ hồng cầu, xác định số lượng bạch cầu, phân tích 3 kích cỡ thành phần bạch cầu và đo mức độ hemoglobin trong máu.
Dùng cho  máy phân Horiba ABX 3 thành phần bạch cầu.
Là dung dịch trong suốt không màu.
Thông tin về nguyên vật liệu:Detergent &lt;4.0% . 
Đạt tiêu chuẩn chất lượng ISO 13485 hoặc tương đương</t>
  </si>
  <si>
    <t>Dung dịch rửa thừng quy dùng cho máy phân tích huyết học. Dùng để rửa và làm sạch đường ống dẫn hóa chất và mẫu của máy phân tích huyết học.thành phần :       Detergent &lt;0.5%
Sodium chloride &lt;1.0%
Buffer &lt;0.3%
Preservative &lt;0.4%         Proteolytic enzyme &lt;2.0%
Đạt tiêu chuẩn chất lượng ISO 13485 hoặc tương đương</t>
  </si>
  <si>
    <t>Hóa chất nội kiểm dùng cho máy xét nghiệm huyết học.
Đạt tiêu chuẩn chất lượng ISO 13485 hoặc tương đương</t>
  </si>
  <si>
    <t>Thuốc thử được sử dụng để xác định kháng nguyên nhóm máu A.
Đạt tiêu chuẩn chất lượng ISO 13485 hoặc tương đương</t>
  </si>
  <si>
    <t>Thuốc thử được sử dụng để xác định kháng nguyên nhóm máu B.
Đạt tiêu chuẩn chất lượng ISO 13485 hoặc tương đương</t>
  </si>
  <si>
    <t>Thuốc thử được sử dụng để xác định kháng nguyên nhóm máu AB.
Đạt tiêu chuẩn chất lượng ISO 13485 hoặc tương đương</t>
  </si>
  <si>
    <t xml:space="preserve">*Bộ hóa chất xét nghiệm miễn dịch huỳnh quang (FIA) để xác định định lượng HbA1c (Hemoglobin A1c) trong máu toàn phần của người.
*Nguyên lý đo: xét nghiệm miễn dịch sandwich
*Thành phần gồm:
- Cartridge chứa màng được gọi là dải xét nghiệm, mà kháng HbA1c người ở vạch xét nghiệm và IgG của thỏ ở vạch kiểm soát.
- Bộ đệm phát hiện chứa chất liên hợp huỳnh quang A0 chống hemoglobin người, chất liên hợp huỳnh quang IgG từ dê kháng thỏ, albumin huyết thanh của bò (BSA) như một chất ổn định và natri azide làm chất bảo quản trong nước muối đệm phosphat (PBS).
- Dung dịch đệm tán huyết chứa tween 20 và sodium azide như một chất bảo quản trong nước muối đệm phosphat (PBS)
*Dải làm việc: NGSP (%): 4-15 %
 Đạt tiêu chuẩn ISO 13485 hoặc tương đương. </t>
  </si>
  <si>
    <t>*Boditech HbA1c Control được thiết kế để sử dụng trong chẩn đoán in vitro trong việc kiểm soát chất lượng của bộ kit xét nghiệm HbA1c Assay Kit. Dạng đông khô.
*Thành phần: Boditech HbA1c Control bao gồm 'Boditech HbA1c Control level 1',‘Boditech HbA1c Control level 2’, ‘Hướng dẫn sử dụng’ và ‘Barcode Sheet’.
- Control có chứa HbA1c stock và huyết thanh ngựa</t>
  </si>
  <si>
    <t>Để xác định định lượng nồng độ  Urea  trong huyết thanh, huyết tương và nước tiểu ;Thành phần tối thiểu: 
Buffer
α-Ketoglutarate 
Urease 
GLDH 
ADP 
NADH 
Đạt tiêu chuẩn ISO 13485 hoặc tương đương</t>
  </si>
  <si>
    <t>Hóa chất điện giải 3 thông số (Na/K/Cl)</t>
  </si>
  <si>
    <t>Yêu cầu kỹ thuật/ cấu hình/ mục đích sử dụng</t>
  </si>
  <si>
    <t>*Hóa chất hiệu chuẩn xác định định lượng các chất phân tích hóa học thường quy trên hệ thống đo Mindray BS;Huyết thanh của con người. Phụ gia sinh học. 
Các chất kìm khuẩn
Đạt tiêu chuẩn ISO 13485 hoặc tương đương</t>
  </si>
  <si>
    <t>Bóng đèn gù</t>
  </si>
  <si>
    <t>Phù hợp với đèn gù đang sử dụng tại bệnh viên</t>
  </si>
  <si>
    <t>Đèn tiểu phẫu</t>
  </si>
  <si>
    <t xml:space="preserve">Cái </t>
  </si>
  <si>
    <t>* Nguồn điện 220v-50Hz
* Điện áp bóng đèn: 24v
* Công suất của bóng đèn: 25W
* Độ chiếu sáng: &gt; 12000 Lux
* Thay đổi độ cao bóng đèn từ 90-160 cm
* Dây nguồn dài: 1m6
* Tay nắm xoay đầu đèn 360 độ
* Trọng lượng tịnh: 9.5kg
* Kích thước đèn: 120 x 30 x 28 cm</t>
  </si>
  <si>
    <t>Gel trong suốt, không màu hoặc màu xanh, không mùi, Độ Ph: 6,5 ± 0,75, Độ tan trong nước: tan trong nước và dễ dàng rửa sạch bằng nước thường.Tiêu chuẩn Iso 13485 hoặc tương đương.</t>
  </si>
  <si>
    <t>- Đế sắt sơn tỉnh điện, thanh tay nắm Inox, thanh trượt inox
- KT phủ bì: ≥ 300x70x75-100 cm (+/- sai số 5%) 
- Chiều cao tay vịn hai bên có thể điều chỉnh từ 75 đến 100 cm
- KT sử dụng: ≥ 300x45x68-100 cm
- Tập đi, tập thăng bằng…</t>
  </si>
  <si>
    <t xml:space="preserve"> Lít</t>
  </si>
  <si>
    <t>* Nguồn điện 220v-50Hz
* Điện áp bóng đèn: 24v
* Công suất của bóng đèn: 25W</t>
  </si>
  <si>
    <t>Loại máy sưởi: Sưởi nhiệt
Công suất: 400W/800W
Phạm vi sưởi ấm: ≤ 15 m2
Số bóng đèn sưởi ấm: 2 bóng</t>
  </si>
  <si>
    <t>Tờ</t>
  </si>
  <si>
    <t>Kim châm cứu đóng trong vỉ, đốc đồng có khuyên, Kích thước:  ≥0,30mmx ≥50mm;  ≥0,30mmx ≥25mm;  ≥0,30mmx  ≥40mm;  ≥0,25mmx ≥25mm; ≥ 0,25mmx ≥50mm; ≥ 0,25mmx ≥40mm; ≥ 0,30mmx ≥75mm, Đạt tiêu chuẩn chất lượng ISO 13485:2016 hoặc tương đương</t>
  </si>
  <si>
    <t xml:space="preserve">Băng dính lụa </t>
  </si>
  <si>
    <t xml:space="preserve">Bơm tiêm một lần </t>
  </si>
  <si>
    <t>Nhựa y tế nguyên sinh. Thể tích ≥ 20ml. Pít tông có khía bẻ gãy để hủy. Vô trùng - không độc - không buốt - không gây sốt - không DEHP, Tiệt trùng bằng khí Ethylene Oxide (E.O). Đạt tiêu chuẩn EN ISO 13485: 2016; CE</t>
  </si>
  <si>
    <t>Chỉ không tan tổng hợp Nylon/Polyamide số 5/0, dài  ≥75 cm, kim tam giác 3/8c, dài  ≥16 mm, Kim thép phủ silicon, Đóng gói bằng giấy tiệt trùng 80gsm (100 micron) độ bền cao, ngăn khuẩn hiệu quả,Đạt tiêu chuẩn ISO  13485:2016 hoặc tương đương</t>
  </si>
  <si>
    <t xml:space="preserve">Hộp inox đựng bông cồn </t>
  </si>
  <si>
    <t>Chất liệu bằng Inox . Phi   ≥8cm</t>
  </si>
  <si>
    <t xml:space="preserve">- Phim khô laser kích cỡ 20 cm x 25 cm (8x10 inch),
- Tương thích với hệ thống máy in phim laser Trimax
- Đạt tiêu chuẩn chất lượng ISO 13485,FDA 
</t>
  </si>
  <si>
    <t>Phim khô laser cỡ  20 cm x 25 cm tương thích máy in phim khô laser Fujifilm.Đạt tiêu chuẩn ISO 13485 hoặc tương đương</t>
  </si>
  <si>
    <t xml:space="preserve">Phim X-quang số hóa </t>
  </si>
  <si>
    <t xml:space="preserve">Phim X-quang Laser số hóa </t>
  </si>
  <si>
    <t xml:space="preserve">Phim X quang </t>
  </si>
  <si>
    <t>Phim X-quang</t>
  </si>
  <si>
    <t>Phim tốc độ cao, thông dụng với chất lượng hình ảnh cao trong các điều kiện tráng rửa phim. . Kích thước: 24 cm x 30cm, Tiêu chuẩn chất lượng ISO:13485:2016 hoặc tương đương</t>
  </si>
  <si>
    <t>- Phim khô laser kích cỡ 20 cm x 25 cm (8x10 inch)
- Tương thích với hệ thống máy in phim laser Trimax
- Đạt tiêu chuẩn chất lượng ISO 13485, CE</t>
  </si>
  <si>
    <t>Thành phần tối thiểu: Chlorhexidine Digluconate 0,5% (v/v); Ethanol 80% (v/v); Isopropyl alcohol (Isopropanol) 7.2% (v/v) .Đạt tiêu chuẩn chất lượng ISO 13485 hoặc tương đương</t>
  </si>
  <si>
    <t>Găng tay phẫu thuật tiệt trùng các số: Kích cỡ: 6½, 7.0, 7½, 8.0. Độ rộng 6½: 83±5mm; 7,0: 89±5mm; 7,5: 95±5mm; 8,0: 102±5mm. Tiêu chuẩn: ISO 9001 hoặc CE hoặc tương đương - Vô trùng. Đạt tiêu chuẩn chất lượng ISO 13485 hoặc tương đương</t>
  </si>
  <si>
    <t>Găng tay cao su y tế dài 240mm; sản xuất từ cao su thiên nhiên, có phủ bột chống dính, không tiệt trùng, sử dụng một lần.Các cỡ. Đạt tiêu chuẩn: ISO 13485 hoặc tương đương</t>
  </si>
  <si>
    <t>Đè lưỡi gỗ dùng trong thăm khám vùng hầu họng.Kích thước:  ≥150mm x  ≥20mm x ≥ 2mm. 
- Sản phẩm được tiệt trùng. Đạt tiêu chuẩn ISO 13485:2016 hoặc tương đương</t>
  </si>
  <si>
    <t>Chất liệu giấy khó mất màu mực in.Kích thước:  58mm x 30m.</t>
  </si>
  <si>
    <t>Đầu côn vàng dung tích 200 ul, làm từ nhựa PP, không kim loại, không DNAse, RNAse.  Đạt tiêu chuẩn chất lượng ISO 13485 hoặc tương đương</t>
  </si>
  <si>
    <t>Đầu côn vàng dung tích 200 ul, làm từ nhựa PP, không kim loại, không DNAse, RNAse. Đạt tiêu chuẩn chất lượng ISO 13485 hoặc tương đương</t>
  </si>
  <si>
    <t>Kích thước  3x 4cm. Phim nhạy, tương thích với hóa chất và nước rửa phim, khô nhanh, tương phản tốt, sắc nét. Tiêu chuẩn: ISO và CE/FDA.</t>
  </si>
  <si>
    <t>Định  tính phát hiện kháng nguyên HBsAg trong huyết thanh hoặc huyết tương của người.
Hoạt chất chính: Cặp kháng thể kháng HBsAg.
- Độ nhạy tương quan: 100%
- Độ đặc hiệu tương quan: 100%
- Độ chính xác tương quan: 100%.
- Độ chính xác ngẫu nhiên lặp: 100%
Ngưỡng phát hiện (LOD) : 1 ng/mL.
Không phản ứng chéo với các mẫu dương tính HAV, HCV, Dengue, HIV, RF, Syphilis, TB, H.pylori. 
Không bị gây nhiễu bởi Sodium citrate nồng độ 3.8% và EDTA nồng độ 3.4 μmol/L
Đọc kết quả tại ≤15 phút. Đạt tiêu chuẩn chất lượng ISO 13485 hoặc tương đương</t>
  </si>
  <si>
    <t>Que thử xét nghiệm định tính MET/THC/MDMA/MOP/KET (Nước tiểu). Đạt tiêu chuẩn chất lượng ISO 13485 hoặc tương đương</t>
  </si>
  <si>
    <t>Định  tính phát hiện kháng nguyên HBsAg trong huyết thanh hoặc huyết tương của người.
Hoạt chất chính: Cặp kháng thể kháng HBsAg.
- Độ nhạy tương quan: 100%
- Độ đặc hiệu tương quan: 100%
- Độ chính xác tương quan: 100%.
- Độ chính xác ngẫu nhiên lặp: 100%
Ngưỡng phát hiện (LOD) : 1 ng/mL.
Không phản ứng chéo với các mẫu dương tính HAV, HCV, Dengue, HIV, RF, Syphilis, TB, H.pylori. 
Không bị gây nhiễu bởi Sodium citrate nồng độ 3.8% và EDTA nồng độ 3.4 μmol/L
Đọc kết quả tại ≤15 phút.Đạt tiêu chuẩn chất lượng ISO 13485 hoặc tương đương</t>
  </si>
  <si>
    <t>- Mẫu phẩm: Huyết thanh, huyết tương, máu toàn phần
- Phát hiện các type kháng thể IgG, IgA,…đặc hiệu với HIV-1 và HIV-2
- ﻿Độ nhạy:99.47%, Độ đặc hiệu: 99.87%
-  Thành phần Kit thử: Cộng hợp vàng HIV-Ag tái tổ hợp. 
- Vạch kết quả Anti-human IgG-Fe Mcab. 
- Bảo quản ở nhiệt độ thường.Đạt tiêu chuẩn chất lượng ISO 13485 hoặc tương đương</t>
  </si>
  <si>
    <t>Xét nghiệm nhanh ngưng kết latex để sàng lọc định tính và xác định bán định lượng Protein phản ứng C (CRP) trong huyết thanh người.  Độ nhạy: 95,6% - Độ đặc hiệu: 96,2%. Đạt tiêu chuẩn chất lượng ISO 13485 hoặc tương đương</t>
  </si>
  <si>
    <t>Lọ mẫu nước tiểu bằng nhựa PP tinh khiết 100%, dung tích ≥ 60ml, Nắp màu đỏ. Sử dụng nhựa trung tính không phản ứng với các loại hóa chất bên trong.</t>
  </si>
  <si>
    <t xml:space="preserve">Dây Garo (Dây thắt mạch) - Sản phẩm được làm bằng thun, chất liệu cao su co giãn tốt. Có băng gai dính 2 đầu, miếng băng gai bền chắc, dễ thao tác. Sản phẩm có thể sử dụng lại nhiều lần. </t>
  </si>
  <si>
    <t>• Kích thước khung (DxRxC): ≥ 750 x ≥ 525 x ≥ 1000 mm
• Vật liệu: INOX  .
• Có ba tầng khay INOX; 
• Xe có ≥4 bánh xe
Đạt tiêu chuẩn chất lượng ISO 13485 hoặc tương đương</t>
  </si>
  <si>
    <t>Thông số kỹ thuật
- Tải trọng tối đa: 180kg
- Độ chia: 0.1kg
- Kích thước màn hình: ≥80 x ≥74mm</t>
  </si>
  <si>
    <t>Cấu hình cung cấp: - Đèn chính kèm thân đèn, chân đèn: 01 cái - Bóng đèn: 01 cái - Tài liệu hướng dẫn sử dụng tiếng Việt Thông số kỹ thuật: - Điện áp của bóng đèn: 24V - Công suất của bóng đèn 25W - Độ chiếu sáng tối đa: 12.000 Lux - Nguồn điện sử dụng: 220 V ~ 50Hz - Chân đèn chắc chắn</t>
  </si>
  <si>
    <t>Cân điện tử</t>
  </si>
  <si>
    <t>• Kích thước khung (DxRxC): ≥750 x ≥525 x≥ 1000 mm
• Vật liệu: INOX  .
• Có ba tầng khay INOX;  khay INOX  được dập lõm mặt  đảm bảo căng phẳng  và tạo gờ chắn xung quanh  , trên mặt khay có thanh lan chắn xung quanh bằng INOX Ø  12,7 x 0.6  .  
• Xe có bốn bánh xe Ø 100 , hai bánh có phanh  di chuyển nhẹ nhàng chắc chắn .
Đạt tiêu chuẩn chất lượng ISO 13485 hoặc tương đương</t>
  </si>
  <si>
    <t>Phạm vi đo: 20 – 120kg
Giá trị độ chia 500g:
Sai số tối thiểu : ±500g – tối đa : ±1500g
Chất liệu Mặt kính nhựa nhựa AS trong suốt
Tấm lót, bảng tham khảo: nhựa ABS</t>
  </si>
  <si>
    <t>"Thành phần: 100% sợi cotton từ bông xơ tự nhiên. Bông hút nước được chế từ lông của hạt cây Bông, đã loại mỡ, làm tơi, các thớ bông xếp theo một chiều. Sợi mảnh, mềm, dai, không bụi, không có lẫn các mảnh lá hoặc vỏ hạt. Bông được tẩy trắng bằng công nghệ Hydrogen peroxide thân thiện với môi trường.
Chất tan trong ether: không quá 0,5%
Chất tan trong nước: không quá 0,5%
Mất khối lượng do sấy khô: không quá 8,0%
Tro sunfat: không quá 0.4%
Định tính: ngâm dung dịch kẽm clorua-iod -&gt; Sợi chuyển qua màu tím
Đạt tiêu chuẩn ISO 9001:2015; ISO 13485:2016, EC, GMP, FDA hoặc tương đương</t>
  </si>
  <si>
    <t>Thể tích ống khoảng  ≥5ml. Kích thước ≥ 12x ≥75mm. Nhựa PP, không nắp. Đạt tiêu chuẩn ISO 13485 hoặc tương đương.</t>
  </si>
  <si>
    <t>– Cao tăng chỉnh từ 115 cm - 190 cm.
– Ống inox phi ≥  25.
– Chân loại ≥ 3 chân bánh xe
Chất liệu Inox</t>
  </si>
  <si>
    <t>Phần 12. Vật tư, sinh phẩm khác</t>
  </si>
  <si>
    <t>Gạc được dệt từ sợi 100% cotton, có độ thấm hút rất cao. Không chứa chất gây dị ứng, không có bột hoặc Dextrin, không có xơ mùn hòa tan trong nước. Khổ 0,8m,  Đạt tiêu chuẩn ISO 13485:2016 hoặc tương đương</t>
  </si>
  <si>
    <t>- Dây dẫn: Dài ≥ 1500mm, được làm từ nhựa nguyên sinh PVC tráng silicon có độ đàn hồi cao. Không có chất gây tan huyết. Có cổng tiêm thuốc chữ Y. Đầu nối kim thiết kế khóa vặn để khóa chặt kim (Luer lock). Van thoát khí (van lọc khí):  Có màng lọc dịch  ≥15µm.
- Kim 2 cánh bướm: 23G và các cỡ khác theo yêu cầu.
- Tiệt trùng bằng khí Ethylene Oxide (E.O). Tiêu chuẩn ISO 9001:2015; ISO 13485:2016/ EN ISO 13485:2016; CE</t>
  </si>
  <si>
    <t>Dùng để định tính phát hiện Morphine trong nước tiểu của người.Tiêu chuẩn chất lượng: ISO 13485:2016 .</t>
  </si>
  <si>
    <t>- Ống nghiệm kích thước 12x75mm, sản xuất từ nhựa y tế PP nguyên sinh không độc, được phép sử dụng trong y tế - Dung tích tối đa 6ml - Thể tích lấy máu: 2ml - Bên trong chưa chất kháng đông EDTA K2 2ml với nồng độ tiêu chuẩn để giữ các tế bào trong máu nhất là tiểu cầu luôn ở trạng thái tách rời tối đa từ 6 - 8 giờ. Hóa chất bên trong dùng kháng đông cho 2ml máu với vạch lấy mẫu 2ml riêng biệt trên nhãn ống. - Dùng để tách huyết tương làm xét nghiệm huyết học (công thức máu và xét nghiệm HbA1c...) - Nắp đậy ống nghiệm: nắp bằng nhựa LDPE .Đạt tiêu chuẩn  ISO 13485 hoặc tương đương</t>
  </si>
  <si>
    <t>Ống được làm bằng nhựa y tế PP. Kích thước ống 12x75mm, có vạch định mức lấy mẫu, chịu được lực quay ly tâm 6000 vòng/phút trong vòng 5 - 10 phút.Đạt tiêu chuẩn  ISO 13485 hoặc tương đương</t>
  </si>
  <si>
    <t>"Dung dịch ngâm tẩy rửa dụng cụ hoạt tính enzyme, thành phần tối thiểu: Enzyme Protease 5% (w/w); Alcohol Ethoxylate 8% (w/w) pH trung tính không gây ăn mòn dụng cụ. Đạt tiêu chuẩn chất lượng ISO 13485 hoặc tương đương</t>
  </si>
  <si>
    <t xml:space="preserve">Dây nối bơm tiêm điện </t>
  </si>
  <si>
    <t xml:space="preserve">- Đóng gói kín từng chiếc, vô trùng, có đánh dấu vị trí mở, dễ mở, có hạn sử dụng ghi trên bao bì. Mềm dẻo, trong suốt, chống xoắn. 
- Chiều dài dây  ≥150cm
- Tốc độ ≥ 0,9ml/phút; áp lực ≥ 2 bar 
- Đầu nối Luer Lock, chịu áp lực cao, chống rò rỉ; có khóa áp lực dương chống trào ngược dịch (có khóa bấm chặn dòng) 
- Đạt tiêu chuẩn EN ISO 11135: 2014, EN ISO 13485 </t>
  </si>
  <si>
    <t>Lọ</t>
  </si>
  <si>
    <t>Vải lụa Taffeta trắng, làm bằng sợi cellulose acetate.
- Keo hỗn hợp keo nóng chảy: Zinc oxide, Zinc dibutyl dithiocarbamate, SIS copolymer, Lanolin stellux AIPF, Titanium dioxide, Styrenic Block Copolymers, dầu khoáng trắng. Độ nhớt 8.100-12.700 cP
- Tiêu chuẩn CE - EU. kích thước ≥ 5cm x ≥5m.</t>
  </si>
  <si>
    <t>Thành phần tối thiểu: 2% Glutaraldehyde .Đạt tiêu chuẩn ISO  13485:2016 hoặc tương đương</t>
  </si>
  <si>
    <t>Dạng cuộn, chiều rộng  khoảng 110mm, chiều dài  khoảng 20m, Giấy dùng trong y tế, để in hình ảnh siêu âm đen trắng, Tương thích với các loại máy siêu âm đen trắng.Tiêu chuẩn Iso 13485 hoặc tương đương.</t>
  </si>
  <si>
    <t>Dạng tệp - Kích thước khoảng 110mm * 140mm * 142 tờ , loại có dòng kẻ, tương thích với máy điện tim 6 cần  - Có bao bì bảo vệ, - Đạt tiêu chuẩn chất lượng ISO 13485 hoặc tương đương</t>
  </si>
  <si>
    <t>Carton 4 lớp, hai mặt cán bóng màng PE,Đạt tiêu chuẩn chất lượng ISO 13485 hoặc tương đương</t>
  </si>
  <si>
    <t>Cồn đạt 70 độ, Trong suốt, không màu, có mùi đặc trưng.Đạt tiêu chuẩn chất lượng ISO 13485 hoặc tương đương</t>
  </si>
  <si>
    <t xml:space="preserve">Băng cuộn </t>
  </si>
  <si>
    <t>Kích thước ≥5cm x ≥ 5m. Sản phẩm được dệt từ sợi 100% cotton. Không chứa chất gây dị ứng.
 -  Đạt tiêu chuẩn ISO 13485, GMP, FDA</t>
  </si>
  <si>
    <t>Phụ lục đính  Thư mời báo giá số         /TTYT-KD ngày 13/6/2025 của Trun tâm Y tế TP Phúc Yên</t>
  </si>
  <si>
    <t>Phụ lục đính  Thư mời báo giá số         /TTYT-KD ngày 13/6/2025 của Trung tâm Y tế TP Phúc Yên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</si>
</sst>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6">
    <font>
      <sz val="11"/>
      <color theme="1"/>
      <name val="Calibri"/>
      <family val="2"/>
      <scheme val="minor"/>
    </font>
    <font>
      <sz val="11"/>
      <color theme="1"/>
      <name val="Calibri"/>
      <family val="2"/>
      <scheme val="minor"/>
    </font>
    <font>
      <b/>
      <sz val="11"/>
      <name val="Times New Roman"/>
      <family val="1"/>
    </font>
    <font>
      <b/>
      <sz val="9"/>
      <name val="Times New Roman"/>
      <family val="1"/>
    </font>
    <font>
      <sz val="11"/>
      <name val="Times New Roman"/>
      <family val="1"/>
    </font>
    <font>
      <sz val="12"/>
      <name val="Times New Roman"/>
      <family val="1"/>
    </font>
    <font>
      <sz val="12"/>
      <color theme="1"/>
      <name val="Times New Roman"/>
      <family val="1"/>
    </font>
    <font>
      <sz val="11"/>
      <name val="Calibri"/>
      <family val="2"/>
    </font>
    <font>
      <sz val="12"/>
      <name val="宋体"/>
      <charset val="134"/>
    </font>
    <font>
      <sz val="11"/>
      <color theme="1"/>
      <name val="Times New Roman"/>
      <family val="1"/>
    </font>
    <font>
      <sz val="10"/>
      <name val="Arial"/>
      <family val="2"/>
    </font>
    <font>
      <b/>
      <sz val="12"/>
      <name val="Times New Roman"/>
      <family val="1"/>
    </font>
    <font>
      <sz val="12"/>
      <name val="Calibri"/>
      <family val="2"/>
    </font>
    <font>
      <i/>
      <sz val="14"/>
      <color theme="1"/>
      <name val="Times New Roman"/>
      <family val="1"/>
    </font>
    <font>
      <sz val="13"/>
      <color theme="1"/>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8" fillId="0" borderId="0">
      <alignment vertical="center"/>
    </xf>
    <xf numFmtId="43" fontId="10" fillId="0" borderId="0" applyFont="0" applyFill="0" applyBorder="0" applyAlignment="0" applyProtection="0"/>
    <xf numFmtId="0" fontId="10" fillId="0" borderId="0"/>
    <xf numFmtId="0" fontId="10" fillId="0" borderId="0"/>
  </cellStyleXfs>
  <cellXfs count="112">
    <xf numFmtId="0" fontId="0" fillId="0" borderId="0" xfId="0"/>
    <xf numFmtId="0" fontId="2" fillId="2" borderId="1" xfId="0" applyFont="1" applyFill="1" applyBorder="1" applyAlignment="1">
      <alignment horizontal="center" vertical="center" wrapText="1"/>
    </xf>
    <xf numFmtId="0" fontId="2" fillId="2" borderId="0" xfId="0" applyFont="1" applyFill="1" applyAlignment="1">
      <alignment vertical="center"/>
    </xf>
    <xf numFmtId="4"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1" xfId="0"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2" fillId="2" borderId="1" xfId="0" applyFont="1" applyFill="1" applyBorder="1" applyAlignment="1">
      <alignment horizontal="left" vertical="center"/>
    </xf>
    <xf numFmtId="0" fontId="4" fillId="2" borderId="6" xfId="0" quotePrefix="1" applyFont="1" applyFill="1" applyBorder="1" applyAlignment="1">
      <alignment horizontal="left" vertical="center" wrapText="1"/>
    </xf>
    <xf numFmtId="0" fontId="4" fillId="2" borderId="7" xfId="0" quotePrefix="1" applyFont="1" applyFill="1" applyBorder="1" applyAlignment="1">
      <alignment horizontal="center" vertical="center" wrapText="1"/>
    </xf>
    <xf numFmtId="0" fontId="4" fillId="2" borderId="3" xfId="0" quotePrefix="1" applyFont="1" applyFill="1" applyBorder="1" applyAlignment="1">
      <alignment horizontal="center" vertical="center" wrapText="1"/>
    </xf>
    <xf numFmtId="0" fontId="4" fillId="2" borderId="2" xfId="0" quotePrefix="1" applyFont="1" applyFill="1" applyBorder="1" applyAlignment="1">
      <alignment horizontal="center" vertical="center" wrapText="1"/>
    </xf>
    <xf numFmtId="0" fontId="2" fillId="2" borderId="8"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0" xfId="0" applyFont="1" applyFill="1" applyAlignment="1">
      <alignment horizontal="left" vertical="center" wrapText="1"/>
    </xf>
    <xf numFmtId="0" fontId="5" fillId="0" borderId="2" xfId="0" applyFont="1" applyBorder="1" applyAlignment="1">
      <alignment vertical="center" wrapText="1"/>
    </xf>
    <xf numFmtId="0" fontId="4" fillId="2" borderId="10" xfId="0" quotePrefix="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vertical="center" wrapText="1"/>
    </xf>
    <xf numFmtId="49" fontId="6" fillId="2" borderId="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quotePrefix="1" applyFont="1" applyFill="1" applyBorder="1" applyAlignment="1">
      <alignment horizontal="center" vertical="center" wrapText="1"/>
    </xf>
    <xf numFmtId="0" fontId="4" fillId="2" borderId="0" xfId="0" applyFont="1" applyFill="1"/>
    <xf numFmtId="0" fontId="4" fillId="2" borderId="1" xfId="0" quotePrefix="1" applyFont="1" applyFill="1" applyBorder="1" applyAlignment="1">
      <alignment horizontal="left" vertical="center" wrapText="1"/>
    </xf>
    <xf numFmtId="0" fontId="5" fillId="2" borderId="1" xfId="0" applyFont="1" applyFill="1" applyBorder="1" applyAlignment="1">
      <alignment horizontal="center" vertical="center" wrapText="1"/>
    </xf>
    <xf numFmtId="0" fontId="4" fillId="2" borderId="0" xfId="0" applyFont="1" applyFill="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4" fillId="2" borderId="0" xfId="0" applyFont="1" applyFill="1" applyAlignment="1">
      <alignment horizontal="center" vertical="center"/>
    </xf>
    <xf numFmtId="0" fontId="4" fillId="2" borderId="1" xfId="0" applyFont="1" applyFill="1" applyBorder="1" applyAlignment="1">
      <alignment horizontal="center"/>
    </xf>
    <xf numFmtId="0" fontId="4" fillId="2" borderId="0" xfId="0" applyFont="1" applyFill="1" applyAlignment="1">
      <alignment vertical="center"/>
    </xf>
    <xf numFmtId="0" fontId="5" fillId="2" borderId="0" xfId="0" applyFont="1" applyFill="1"/>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0" xfId="0" applyFont="1" applyFill="1" applyAlignment="1">
      <alignment vertical="center"/>
    </xf>
    <xf numFmtId="49" fontId="5" fillId="2" borderId="1" xfId="0" applyNumberFormat="1" applyFont="1" applyFill="1" applyBorder="1" applyAlignment="1">
      <alignment vertical="center" wrapText="1" shrinkToFit="1"/>
    </xf>
    <xf numFmtId="0" fontId="5" fillId="2" borderId="1" xfId="0" applyFont="1" applyFill="1" applyBorder="1" applyAlignment="1">
      <alignment wrapText="1"/>
    </xf>
    <xf numFmtId="0" fontId="5" fillId="2" borderId="1" xfId="0" quotePrefix="1" applyFont="1" applyFill="1" applyBorder="1" applyAlignment="1">
      <alignment horizontal="left" vertical="center" wrapText="1"/>
    </xf>
    <xf numFmtId="0" fontId="5" fillId="2" borderId="1" xfId="0" quotePrefix="1" applyFont="1" applyFill="1" applyBorder="1" applyAlignment="1">
      <alignment vertical="center" wrapText="1"/>
    </xf>
    <xf numFmtId="49" fontId="5" fillId="2" borderId="12" xfId="0" applyNumberFormat="1" applyFont="1" applyFill="1" applyBorder="1" applyAlignment="1">
      <alignment horizontal="center" vertical="center" wrapText="1" shrinkToFit="1"/>
    </xf>
    <xf numFmtId="3" fontId="5" fillId="2" borderId="1" xfId="1" applyNumberFormat="1" applyFont="1" applyFill="1" applyBorder="1" applyAlignment="1">
      <alignment horizontal="left" vertical="center" wrapText="1"/>
    </xf>
    <xf numFmtId="0" fontId="5" fillId="2" borderId="1" xfId="4" applyFont="1" applyFill="1" applyBorder="1" applyAlignment="1">
      <alignment vertical="top" wrapText="1"/>
    </xf>
    <xf numFmtId="0" fontId="5" fillId="2" borderId="2" xfId="0" applyFont="1" applyFill="1" applyBorder="1" applyAlignment="1">
      <alignment vertical="center" wrapText="1"/>
    </xf>
    <xf numFmtId="0" fontId="5" fillId="2" borderId="0" xfId="0" applyFont="1" applyFill="1" applyAlignment="1">
      <alignment wrapText="1"/>
    </xf>
    <xf numFmtId="0" fontId="5" fillId="2" borderId="0" xfId="0" applyFont="1" applyFill="1" applyAlignment="1">
      <alignment vertical="center" wrapText="1"/>
    </xf>
    <xf numFmtId="0" fontId="5" fillId="2" borderId="1" xfId="0" applyFont="1" applyFill="1" applyBorder="1"/>
    <xf numFmtId="49" fontId="5" fillId="2" borderId="1" xfId="0" quotePrefix="1" applyNumberFormat="1" applyFont="1" applyFill="1" applyBorder="1" applyAlignment="1">
      <alignment vertical="center" wrapText="1"/>
    </xf>
    <xf numFmtId="0" fontId="5" fillId="2" borderId="1" xfId="0" quotePrefix="1" applyFont="1" applyFill="1" applyBorder="1" applyAlignment="1">
      <alignment wrapText="1"/>
    </xf>
    <xf numFmtId="0" fontId="5" fillId="2" borderId="1" xfId="0" applyFont="1" applyFill="1" applyBorder="1" applyAlignment="1">
      <alignment vertical="center"/>
    </xf>
    <xf numFmtId="0" fontId="4" fillId="0" borderId="3" xfId="0" applyFont="1" applyBorder="1" applyAlignment="1">
      <alignment vertical="center" wrapText="1"/>
    </xf>
    <xf numFmtId="0" fontId="4" fillId="0" borderId="5" xfId="0" quotePrefix="1" applyFont="1" applyBorder="1" applyAlignment="1">
      <alignment vertical="center" wrapText="1"/>
    </xf>
    <xf numFmtId="0" fontId="9" fillId="0" borderId="3" xfId="0" applyFont="1" applyBorder="1" applyAlignment="1">
      <alignment vertical="center" wrapText="1"/>
    </xf>
    <xf numFmtId="0" fontId="4" fillId="0" borderId="6" xfId="0" quotePrefix="1"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3" xfId="0" applyFont="1" applyBorder="1" applyAlignment="1">
      <alignment vertical="top" wrapText="1"/>
    </xf>
    <xf numFmtId="0" fontId="4" fillId="0" borderId="1" xfId="0" applyFont="1" applyBorder="1" applyAlignment="1">
      <alignment horizontal="left" vertical="center" wrapText="1"/>
    </xf>
    <xf numFmtId="0" fontId="4" fillId="2" borderId="1" xfId="0" applyFont="1" applyFill="1" applyBorder="1" applyAlignment="1">
      <alignment horizontal="left" wrapText="1"/>
    </xf>
    <xf numFmtId="0" fontId="9" fillId="2" borderId="1" xfId="0" applyFont="1" applyFill="1" applyBorder="1" applyAlignment="1">
      <alignment horizontal="left" wrapText="1"/>
    </xf>
    <xf numFmtId="49" fontId="4" fillId="2" borderId="1" xfId="0" applyNumberFormat="1" applyFont="1" applyFill="1" applyBorder="1" applyAlignment="1">
      <alignment horizontal="center" wrapText="1"/>
    </xf>
    <xf numFmtId="0" fontId="5" fillId="0" borderId="2" xfId="0" applyFont="1" applyBorder="1" applyAlignment="1">
      <alignment wrapText="1"/>
    </xf>
    <xf numFmtId="0" fontId="4" fillId="2" borderId="1" xfId="0" applyFont="1" applyFill="1" applyBorder="1" applyAlignment="1">
      <alignment horizontal="center" wrapText="1"/>
    </xf>
    <xf numFmtId="164" fontId="4" fillId="2" borderId="1" xfId="1" applyNumberFormat="1" applyFont="1" applyFill="1" applyBorder="1" applyAlignment="1">
      <alignment horizontal="center" wrapText="1"/>
    </xf>
    <xf numFmtId="0" fontId="2" fillId="0" borderId="1" xfId="0" applyFont="1" applyBorder="1" applyAlignment="1">
      <alignment horizontal="center" vertical="center" wrapText="1"/>
    </xf>
    <xf numFmtId="4" fontId="2" fillId="0" borderId="1" xfId="0" applyNumberFormat="1" applyFont="1" applyBorder="1" applyAlignment="1">
      <alignment vertical="center" wrapText="1"/>
    </xf>
    <xf numFmtId="0" fontId="4" fillId="0" borderId="3" xfId="0" quotePrefix="1" applyFont="1" applyBorder="1" applyAlignment="1">
      <alignment vertical="center" wrapText="1"/>
    </xf>
    <xf numFmtId="49" fontId="6" fillId="0" borderId="3" xfId="0" applyNumberFormat="1" applyFont="1" applyBorder="1" applyAlignment="1">
      <alignment vertical="center" wrapText="1"/>
    </xf>
    <xf numFmtId="0" fontId="4" fillId="0" borderId="3" xfId="2" applyFont="1" applyBorder="1" applyAlignment="1">
      <alignment vertical="center" wrapText="1"/>
    </xf>
    <xf numFmtId="0" fontId="2" fillId="2" borderId="1" xfId="0" applyFont="1" applyFill="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1" xfId="0" quotePrefix="1" applyFont="1" applyBorder="1" applyAlignment="1">
      <alignment vertical="center" wrapText="1"/>
    </xf>
    <xf numFmtId="0" fontId="9" fillId="0" borderId="1" xfId="0" applyFont="1" applyBorder="1" applyAlignment="1">
      <alignment vertical="center" wrapText="1"/>
    </xf>
    <xf numFmtId="0" fontId="5" fillId="0" borderId="1" xfId="0" applyFont="1" applyBorder="1" applyAlignment="1">
      <alignment vertical="center" wrapText="1"/>
    </xf>
    <xf numFmtId="49" fontId="6" fillId="0" borderId="1" xfId="0" applyNumberFormat="1" applyFont="1" applyBorder="1" applyAlignment="1">
      <alignment vertical="center" wrapText="1"/>
    </xf>
    <xf numFmtId="0" fontId="4" fillId="0" borderId="1" xfId="2" applyFont="1" applyBorder="1" applyAlignment="1">
      <alignment vertical="center" wrapText="1"/>
    </xf>
    <xf numFmtId="0" fontId="5" fillId="0" borderId="1" xfId="0" applyFont="1" applyBorder="1" applyAlignment="1">
      <alignment wrapText="1"/>
    </xf>
    <xf numFmtId="0" fontId="14" fillId="2" borderId="1" xfId="0" applyFont="1" applyFill="1" applyBorder="1" applyAlignment="1">
      <alignment vertical="center" wrapText="1"/>
    </xf>
    <xf numFmtId="3" fontId="14" fillId="2" borderId="1" xfId="5" applyNumberFormat="1" applyFont="1" applyFill="1" applyBorder="1" applyAlignment="1">
      <alignment horizontal="left" vertical="center" wrapText="1"/>
    </xf>
    <xf numFmtId="0" fontId="4" fillId="2" borderId="1" xfId="0" applyFont="1" applyFill="1" applyBorder="1" applyAlignment="1">
      <alignment wrapText="1"/>
    </xf>
    <xf numFmtId="0" fontId="5" fillId="0" borderId="1" xfId="0" applyFont="1" applyBorder="1" applyAlignment="1">
      <alignment horizontal="center" vertical="center"/>
    </xf>
    <xf numFmtId="0" fontId="4" fillId="0" borderId="0" xfId="0" applyFont="1"/>
    <xf numFmtId="0" fontId="5" fillId="0" borderId="1" xfId="0" applyFont="1" applyBorder="1" applyAlignment="1">
      <alignment horizontal="center" vertical="center" wrapText="1"/>
    </xf>
    <xf numFmtId="0" fontId="5" fillId="0" borderId="1" xfId="0" quotePrefix="1" applyFont="1" applyBorder="1" applyAlignment="1">
      <alignment vertical="center" wrapText="1"/>
    </xf>
    <xf numFmtId="3" fontId="5" fillId="0" borderId="1" xfId="1" applyNumberFormat="1" applyFont="1" applyFill="1" applyBorder="1" applyAlignment="1">
      <alignment horizontal="left" vertical="center" wrapText="1"/>
    </xf>
    <xf numFmtId="49" fontId="5" fillId="0" borderId="12" xfId="0" applyNumberFormat="1" applyFont="1" applyBorder="1" applyAlignment="1">
      <alignment horizontal="center" vertical="center" wrapText="1" shrinkToFi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4" fillId="0" borderId="0" xfId="0" applyFont="1" applyFill="1"/>
    <xf numFmtId="49" fontId="5" fillId="0" borderId="1" xfId="0" applyNumberFormat="1" applyFont="1" applyFill="1" applyBorder="1" applyAlignment="1">
      <alignment vertical="center" wrapText="1" shrinkToFit="1"/>
    </xf>
    <xf numFmtId="0" fontId="5" fillId="0" borderId="1" xfId="0" applyFont="1" applyFill="1" applyBorder="1" applyAlignment="1">
      <alignment wrapText="1"/>
    </xf>
    <xf numFmtId="0" fontId="5" fillId="0" borderId="1" xfId="0" applyFont="1" applyFill="1" applyBorder="1" applyAlignment="1">
      <alignment horizontal="center"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vertical="center"/>
    </xf>
    <xf numFmtId="0" fontId="5" fillId="2" borderId="1" xfId="0" applyFont="1" applyFill="1" applyBorder="1" applyAlignment="1">
      <alignment horizontal="center"/>
    </xf>
    <xf numFmtId="0" fontId="4" fillId="2" borderId="0" xfId="0" applyFont="1" applyFill="1" applyAlignment="1"/>
    <xf numFmtId="0" fontId="13" fillId="0" borderId="13" xfId="0" applyFont="1" applyBorder="1" applyAlignment="1">
      <alignment horizontal="center"/>
    </xf>
    <xf numFmtId="0" fontId="0" fillId="0" borderId="13" xfId="0" applyBorder="1" applyAlignment="1">
      <alignment horizontal="center"/>
    </xf>
    <xf numFmtId="0" fontId="15" fillId="0" borderId="14" xfId="0" applyFont="1" applyBorder="1" applyAlignment="1">
      <alignment horizontal="left"/>
    </xf>
    <xf numFmtId="0" fontId="5" fillId="2" borderId="13" xfId="0" applyFont="1" applyFill="1" applyBorder="1" applyAlignment="1">
      <alignment horizontal="center" vertical="center"/>
    </xf>
  </cellXfs>
  <cellStyles count="6">
    <cellStyle name="Comma" xfId="1" builtinId="3"/>
    <cellStyle name="Comma 2" xfId="3"/>
    <cellStyle name="Normal" xfId="0" builtinId="0"/>
    <cellStyle name="Normal 11 2 2" xfId="4"/>
    <cellStyle name="Normal 13 2 10" xfId="5"/>
    <cellStyle name="常规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Desktop\BG%20UPDATE%2013.02.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row r="11">
          <cell r="B11" t="str">
            <v>ALBU-0600</v>
          </cell>
          <cell r="C11" t="str">
            <v>Bộ thuốc thử, chất chuẩn xét nghiệm định lượng Albumin</v>
          </cell>
          <cell r="D11" t="str">
            <v>ALBUMIN</v>
          </cell>
          <cell r="E11" t="str">
            <v>Elitech</v>
          </cell>
          <cell r="F11" t="str">
            <v>Pháp</v>
          </cell>
          <cell r="G11">
            <v>3</v>
          </cell>
          <cell r="H11" t="str">
            <v>B</v>
          </cell>
          <cell r="I11" t="str">
            <v>ISO 13485</v>
          </cell>
          <cell r="J11" t="str">
            <v>220003592/PCBB-HN</v>
          </cell>
          <cell r="K11" t="str">
            <v>Hóa chất xét nghiệm định lượng Albumin trên máy sinh hóa; quy cách: R: 2 x 125 mL + Std: 1x2mL; hoá chất đơn; dải đo: 1,6-6 g/dL (16 - 60 g/L)
Thành phần gồm:
Hóa chất: R
 - Succinate buffer, pH 4.20
 - Bromocresol green: 0.2 mmol/L
- Surfactant
Chất chuẩn: Std
 -Albumin: 3.5 g/dL (35 g/L)
 - Sodium azide: &lt; 0.1% khối lượng/ khối lượng</v>
          </cell>
        </row>
        <row r="12">
          <cell r="B12" t="str">
            <v>PASL-0400</v>
          </cell>
          <cell r="C12" t="str">
            <v>Thuốc thử xét nghiệm định lượng ALP</v>
          </cell>
          <cell r="D12" t="str">
            <v>ALP (DEA) SL</v>
          </cell>
          <cell r="E12" t="str">
            <v>Elitech</v>
          </cell>
          <cell r="F12" t="str">
            <v>Pháp</v>
          </cell>
          <cell r="G12">
            <v>3</v>
          </cell>
          <cell r="H12" t="str">
            <v>B</v>
          </cell>
          <cell r="I12" t="str">
            <v>ISO 13485</v>
          </cell>
          <cell r="J12" t="str">
            <v>220003740/PCBB-HN</v>
          </cell>
          <cell r="K12" t="str">
            <v xml:space="preserve">Hóa chất xét nghiệm định lượng ALP (DEA) trên máy sinh hóa, quy cách: R1: 2x50mL + R2: 1x26mL; dải đo: 20-900 U/L
Thành phần gồm:
Hóa chất 1: R1
- Diethanolamine, pH 10.2: 1.4 mol/L
- Magnesium Chloride: 0,625 mmol/L
- Sodium azide: &lt; 0,1% 
Hóa chất 2: R2
- p-Nitrophenylphosphate: 50 mmol/L
- Sodium azide: &lt; 0,1% </v>
          </cell>
        </row>
        <row r="13">
          <cell r="B13" t="str">
            <v>PASL-0420</v>
          </cell>
          <cell r="C13" t="str">
            <v>Thuốc thử xét nghiệm định lượng ALP</v>
          </cell>
          <cell r="D13" t="str">
            <v>ALP (DEA) SL</v>
          </cell>
          <cell r="E13" t="str">
            <v>Elitech</v>
          </cell>
          <cell r="F13" t="str">
            <v>Pháp</v>
          </cell>
          <cell r="G13">
            <v>3</v>
          </cell>
          <cell r="H13" t="str">
            <v>B</v>
          </cell>
          <cell r="I13" t="str">
            <v>ISO 13485</v>
          </cell>
          <cell r="J13" t="str">
            <v>220003740/PCBB-HN</v>
          </cell>
          <cell r="K13" t="str">
            <v xml:space="preserve">Hóa chất xét nghiệm định lượng ALP (DEA) trên máy sinh hóa, quy cách: R1: 4x50mL + R2: 2x26mL; dải đo: 20-900 U/L
Thành phần gồm:
Hóa chất 1: R1
- Diethanolamine, pH 10.2: 1.4 mol/L
- Magnesium Chloride: 0,625 mmol/L
- Sodium azide: &lt; 0,1% 
Hóa chất 2: R2
- p-Nitrophenylphosphate: 50 mmol/L
- Sodium azide: &lt; 0,1% </v>
          </cell>
        </row>
        <row r="14">
          <cell r="B14" t="str">
            <v>ALSL-0410</v>
          </cell>
          <cell r="C14" t="str">
            <v>Thuốc thử xét nghiệm định lượng ALT</v>
          </cell>
          <cell r="D14" t="str">
            <v>ALT/GPT 4+1SL</v>
          </cell>
          <cell r="E14" t="str">
            <v>Elitech</v>
          </cell>
          <cell r="F14" t="str">
            <v>Pháp</v>
          </cell>
          <cell r="G14">
            <v>3</v>
          </cell>
          <cell r="H14" t="str">
            <v>B</v>
          </cell>
          <cell r="I14" t="str">
            <v>ISO 13485</v>
          </cell>
          <cell r="J14" t="str">
            <v>220003740/PCBB-HN</v>
          </cell>
          <cell r="K14" t="str">
            <v>Hóa chất xét nghiệm định lượng ALT/GPT trên máy sinh hóa; quy cách: R1: 2x50mL + R2: 1x26mL; dải đo: 10-450 U/L
Thành phần gồm:
Hóa chất 1: R1
-Tris buffer, pH 7.50
-L-alanine: 680 mmol/L
-LDH:  ≥2000 U/L
-Sodium azide: &lt;0.1% khối lượng/khối lượng
Hóa chất 2: R2
-Alpha-ketoglutarate: 97 mmol/L
-NADH: 1,1 mmol/L
-Sodium azide: &lt;0.1% khối lượng/khối lượng</v>
          </cell>
        </row>
        <row r="15">
          <cell r="B15" t="str">
            <v>ALSL-0430</v>
          </cell>
          <cell r="C15" t="str">
            <v>Thuốc thử xét nghiệm định lượng ALT</v>
          </cell>
          <cell r="D15" t="str">
            <v>ALT/GPT 4+1SL</v>
          </cell>
          <cell r="E15" t="str">
            <v>Elitech</v>
          </cell>
          <cell r="F15" t="str">
            <v>Pháp</v>
          </cell>
          <cell r="G15">
            <v>3</v>
          </cell>
          <cell r="H15" t="str">
            <v>B</v>
          </cell>
          <cell r="I15" t="str">
            <v>ISO 13485</v>
          </cell>
          <cell r="J15" t="str">
            <v>220003740/PCBB-HN</v>
          </cell>
          <cell r="K15" t="str">
            <v>Hóa chất xét nghiệm định lượng ALT/GPT trên máy sinh hóa; quy cách: R1: 4x50ml + R2: 2x26ml; dải đo: 10-450 U/L
Thành phần gồm:
Hóa chất 1: R1
-Tris buffer, pH 7.50
-L-alanine: 680 mmol/L
-LDH:  ≥2000 U/L
-Sodium azide: &lt;0.1% khối lượng/khối lượng
Hóa chất 2: R2
-Alpha-ketoglutarate: 97 mmol/L
-NADH: 1,1 mmol/L
-Sodium azide: &lt;0.1% khối lượng/khối lượng</v>
          </cell>
        </row>
        <row r="16">
          <cell r="B16" t="str">
            <v>ALSL-0510</v>
          </cell>
          <cell r="C16" t="str">
            <v>Thuốc thử xét nghiệm định lượng ALT</v>
          </cell>
          <cell r="D16" t="str">
            <v>ALT/GPT 4+1SL</v>
          </cell>
          <cell r="E16" t="str">
            <v>Elitech</v>
          </cell>
          <cell r="F16" t="str">
            <v>Pháp</v>
          </cell>
          <cell r="G16">
            <v>3</v>
          </cell>
          <cell r="H16" t="str">
            <v>B</v>
          </cell>
          <cell r="I16" t="str">
            <v>ISO 13485</v>
          </cell>
          <cell r="J16" t="str">
            <v>220003740/PCBB-HN</v>
          </cell>
          <cell r="K16" t="str">
            <v>Hóa chất xét nghiệm định lượng ALT/GPT trên máy sinh hóa; quy cách: R1: 5x100ml + R2: 1x127ml; dải đo: 10-450 U/L
Thành phần gồm:
Hóa chất 1: R1
-Tris buffer, pH 7.50
-L-alanine: 680 mmol/L
-LDH:  ≥2000 U/L
-Sodium azide: &lt;0.1% khối lượng/khối lượng
Hóa chất 2: R2
-Alpha-ketoglutarate: 97 mmol/L
-NADH: 1,1 mmol/L
-Sodium azide: &lt;0.1% khối lượng/khối lượng</v>
          </cell>
        </row>
        <row r="17">
          <cell r="B17" t="str">
            <v>AMSL-0390</v>
          </cell>
          <cell r="C17" t="str">
            <v>Thuốc thử xét nghiệm định lượng Amylase</v>
          </cell>
          <cell r="D17" t="str">
            <v>AMYLASE SL</v>
          </cell>
          <cell r="E17" t="str">
            <v>Elitech</v>
          </cell>
          <cell r="F17" t="str">
            <v>Pháp</v>
          </cell>
          <cell r="G17">
            <v>3</v>
          </cell>
          <cell r="H17" t="str">
            <v>B</v>
          </cell>
          <cell r="I17" t="str">
            <v>ISO 13485</v>
          </cell>
          <cell r="J17" t="str">
            <v>220003740/PCBB-HN</v>
          </cell>
          <cell r="K17" t="str">
            <v>Hóa chất xét nghiệm định lượng Amylase trên máy sinh hóa; quy cách: 1 x 50mL; hoá chất đơn; dải đo: 20-1500 U/L
Thành phần gồm:
- Good's buffer, pH 6.15
- CNP-G₃: 2,27 mmol/L
- Sodium azide: &lt;0,1% khối lượng/khối lượng
- Cũng chứa calcium và muối chloride, cũng như potassium thiocyanate cho hiệu suất tối ưu</v>
          </cell>
        </row>
        <row r="18">
          <cell r="B18" t="str">
            <v>AMSL-0400</v>
          </cell>
          <cell r="C18" t="str">
            <v>Thuốc thử xét nghiệm định lượng Amylase</v>
          </cell>
          <cell r="D18" t="str">
            <v>AMYLASE SL</v>
          </cell>
          <cell r="E18" t="str">
            <v>Elitech</v>
          </cell>
          <cell r="F18" t="str">
            <v>Pháp</v>
          </cell>
          <cell r="G18">
            <v>3</v>
          </cell>
          <cell r="H18" t="str">
            <v>B</v>
          </cell>
          <cell r="I18" t="str">
            <v>ISO 13485</v>
          </cell>
          <cell r="J18" t="str">
            <v>220003740/PCBB-HN</v>
          </cell>
          <cell r="K18" t="str">
            <v>Hóa chất xét nghiệm định lượng Amylase trên máy sinh hóa; quy cách: 6 x 50 ml; hoá chất đơn; dải đo: 20-1500 U/L
Thành phần gồm:
- Good's buffer, pH 6.15
- CNP-G₃: 2,27 mmol/L
- Sodium azide: &lt;0,1% khối lượng/khối lượng
- Cũng chứa calcium và muối chloride, cũng như potassium thiocyanate cho hiệu suất tối ưu</v>
          </cell>
        </row>
        <row r="19">
          <cell r="B19" t="str">
            <v>ASSL-0410</v>
          </cell>
          <cell r="C19" t="str">
            <v>Thuốc thử xét nghiệm định lượng AST</v>
          </cell>
          <cell r="D19" t="str">
            <v>AST/GOT 4+1 SL</v>
          </cell>
          <cell r="E19" t="str">
            <v>Elitech</v>
          </cell>
          <cell r="F19" t="str">
            <v>Pháp</v>
          </cell>
          <cell r="G19">
            <v>3</v>
          </cell>
          <cell r="H19" t="str">
            <v>B</v>
          </cell>
          <cell r="I19" t="str">
            <v>ISO 13485</v>
          </cell>
          <cell r="J19" t="str">
            <v>220003740/PCBB-HN</v>
          </cell>
          <cell r="K19" t="str">
            <v>Hóa chất xét nghiệm định lượng AST/GOT trên máy sinh hóa; quy cach: R1: 2x50mL + R2: 1x26mL; dải đo: 10-450 U/L
Thành phần gồm:
Hóa chất 1: R1
-Tris buffer, pH 7.8
-L-aspartate: 330 mmol/L
-LDH:  ≥ 2000 U/L
-MDH: ≥ 1000 U/L
-Sodium azide: &lt;0.1% khối lượng/khối lượng
Hóa chất 2: R2
-Alpha-ketoglutarate: 78 mmol/L
-NADH: 1.1 mmol/L
-Sodium azide: &lt;0.1% khối lượng/khối lượng</v>
          </cell>
        </row>
        <row r="20">
          <cell r="B20" t="str">
            <v>ASSL-0430</v>
          </cell>
          <cell r="C20" t="str">
            <v>Thuốc thử xét nghiệm định lượng AST</v>
          </cell>
          <cell r="D20" t="str">
            <v>AST/GOT 4+1 SL</v>
          </cell>
          <cell r="E20" t="str">
            <v>Elitech</v>
          </cell>
          <cell r="F20" t="str">
            <v>Pháp</v>
          </cell>
          <cell r="G20">
            <v>3</v>
          </cell>
          <cell r="H20" t="str">
            <v>B</v>
          </cell>
          <cell r="I20" t="str">
            <v>ISO 13485</v>
          </cell>
          <cell r="J20" t="str">
            <v>220003740/PCBB-HN</v>
          </cell>
          <cell r="K20" t="str">
            <v>Hóa chất xét nghiệm định lượng AST/GOT trên máy sinh hóa; quy cách: R1: 4x50mL + R2: 2x26mL; dải đo: 10-450 U/L
Thành phần gồm:
Hóa chất 1: R1
-Tris buffer, pH 7.8
-L-aspartate: 330 mmol/L
-LDH:  ≥ 2000 U/L
-MDH: ≥ 1000 U/L
-Sodium azide: &lt;0.1% khối lượng/khối lượng
Hóa chất 2: R2
-Alpha-ketoglutarate: 78 mmol/L
-NADH: 1.1 mmol/L
-Sodium azide: &lt;0.1% khối lượng/khối lượng</v>
          </cell>
        </row>
        <row r="21">
          <cell r="B21" t="str">
            <v>ASSL-0510</v>
          </cell>
          <cell r="C21" t="str">
            <v>Thuốc thử xét nghiệm định lượng AST</v>
          </cell>
          <cell r="D21" t="str">
            <v>AST/GOT 4+1 SL</v>
          </cell>
          <cell r="E21" t="str">
            <v>Elitech</v>
          </cell>
          <cell r="F21" t="str">
            <v>Pháp</v>
          </cell>
          <cell r="G21">
            <v>3</v>
          </cell>
          <cell r="H21" t="str">
            <v>B</v>
          </cell>
          <cell r="I21" t="str">
            <v>ISO 13485</v>
          </cell>
          <cell r="J21" t="str">
            <v>220003740/PCBB-HN</v>
          </cell>
          <cell r="K21" t="str">
            <v>Hóa chất xét nghiệm định lượng AST/GOT trên máy sinh hóa; quy cách: R1: 5x100mL + R2: 1x127mL; dải đo: 10-450 U/L
Thành phần gồm:
Hóa chất 1: R1
-Tris buffer, pH 7.8
-L-aspartate: 330 mmol/L
-LDH:  ≥ 2000 U/L
-MDH: ≥ 1000 U/L
-Sodium azide: &lt;0.1% khối lượng/khối lượng
Hóa chất 2: R2
-Alpha-ketoglutarate: 78 mmol/L
-NADH: 1.1 mmol/L
-Sodium azide: &lt;0.1% khối lượng/khối lượng</v>
          </cell>
        </row>
        <row r="22">
          <cell r="B22" t="str">
            <v>BIDI-0500</v>
          </cell>
          <cell r="C22" t="str">
            <v>Thuốc thử xét nghiệm định lượng Bilirubin trực tiếp</v>
          </cell>
          <cell r="D22" t="str">
            <v xml:space="preserve">Bilirubin Direct </v>
          </cell>
          <cell r="E22" t="str">
            <v>Elitech</v>
          </cell>
          <cell r="F22" t="str">
            <v>Pháp</v>
          </cell>
          <cell r="G22">
            <v>3</v>
          </cell>
          <cell r="H22" t="str">
            <v>B</v>
          </cell>
          <cell r="I22" t="str">
            <v>ISO 13485</v>
          </cell>
          <cell r="J22" t="str">
            <v>220003592/PCBB-HN</v>
          </cell>
          <cell r="K22" t="str">
            <v>Hóa chất xét nghiệm định lượng Bilirubin Direct mẫu huyết thanh/huyết tương người trên máy sinh hóa; quy cách: R1: 1x100mL + R2: 1x25mL; tỉ lệ R2/R1: 1/4; dải đo: 0.08-10.55 mg/dL (1.4-180.4 μmol/L)
Thành phần gồm:
Hóa chất 1: R1.
-Sulfanilic acid: 29 mmol/L
Hóa chất 2: R2 
-Sodium nitrite: 11 mmol/L</v>
          </cell>
        </row>
        <row r="23">
          <cell r="B23" t="str">
            <v>BITO-0600</v>
          </cell>
          <cell r="C23" t="str">
            <v>Thuốc thử xét nghiệm định lượng Bilirubin toàn phần</v>
          </cell>
          <cell r="D23" t="str">
            <v>BILIRUBIN TOTAL 4+1</v>
          </cell>
          <cell r="E23" t="str">
            <v>Elitech</v>
          </cell>
          <cell r="F23" t="str">
            <v>Pháp</v>
          </cell>
          <cell r="G23">
            <v>3</v>
          </cell>
          <cell r="H23" t="str">
            <v>B</v>
          </cell>
          <cell r="I23" t="str">
            <v>ISO 13485</v>
          </cell>
          <cell r="J23" t="str">
            <v>220003592/PCBB-HN</v>
          </cell>
          <cell r="K23" t="str">
            <v>Hóa chất xét nghiệm định lượng Bilirubin Total mẫu huyết thanh/huyết tương người trên máy sinh hóa; quy cách: R1: 2x100mL + R2: 1x50mL; tỉ lệ R2/R1: 1/4; dải đo: 0.25-25 mg/dL (4.3-427.6 μmol/L)
Hóa chất 1: R1.
-Sulfanilic acid: 29 mmol/L
-Cetrimide: 29 mmol/L
Hóa chất 2: R2 
-Sodium nitrite: 11 mmol/L</v>
          </cell>
        </row>
        <row r="24">
          <cell r="B24" t="str">
            <v>CALA-0600</v>
          </cell>
          <cell r="C24" t="str">
            <v>Bộ thuốc thử, chất chuẩn xét nghiệm định lượng Canxi</v>
          </cell>
          <cell r="D24" t="str">
            <v>Calcium Arsenazo</v>
          </cell>
          <cell r="E24" t="str">
            <v>Elitech</v>
          </cell>
          <cell r="F24" t="str">
            <v>Pháp</v>
          </cell>
          <cell r="G24">
            <v>3</v>
          </cell>
          <cell r="H24" t="str">
            <v>B</v>
          </cell>
          <cell r="I24" t="str">
            <v>ISO 13485</v>
          </cell>
          <cell r="J24" t="str">
            <v>230000002/PCBB-HN</v>
          </cell>
          <cell r="K24" t="str">
            <v>Hóa chất xét nghiệm định lượng Calcium Arsenazo trên máy sinh hóa; quy cách: R: 2 x 125 mL + Std: 1x5mL; hoá chất đơn; dải đo: huyết thanh/huyết tương 5-15 mg/dL (1.25-3.74 mmol/L), nước tiểu 1.5-18 mg/dL (0.37-4.49 mmol/L)
Thành phần gồm:
Hóa chất: R
-Good's buffer, pH 6.5 (20-25˚C)
-Arsenazo III: 200 μmol/L
Chất chuẩn: Std
-Calcium: 10 mg/dL</v>
          </cell>
        </row>
        <row r="25">
          <cell r="B25" t="str">
            <v>CHSL-0507</v>
          </cell>
          <cell r="C25" t="str">
            <v>Bộ thuốc thử, chất chuẩn xét nghiệm định lượng Cholesterol toàn phần</v>
          </cell>
          <cell r="D25" t="str">
            <v>Cholesterol SL</v>
          </cell>
          <cell r="E25" t="str">
            <v>Elitech</v>
          </cell>
          <cell r="F25" t="str">
            <v>Pháp</v>
          </cell>
          <cell r="G25">
            <v>3</v>
          </cell>
          <cell r="H25" t="str">
            <v>B</v>
          </cell>
          <cell r="I25" t="str">
            <v>ISO 13485</v>
          </cell>
          <cell r="J25" t="str">
            <v>220003592/PCBB-HN</v>
          </cell>
          <cell r="K25" t="str">
            <v>Hóa chất xét nghiệm định lượng Cholesterol trên máy sinh hóa; quy cách: R 6 x 100 ml + std: 1x5 ml; hóa chất đơn; dải đo: 20 - 600 mg/dL (0.52-15.52 mmol/L)
Thành phần gồm:
Hóa chất: R
- Good's buffer, pH 6.7
- Phenol: 24 mmol/L
- Cholesterol esterase:  ≥ 180 U/L
- Cholesterol oxidase :  ≥ 200 U/L
- Peroxidase :  ≥ 1000 U/L
- 4-aminoantipyrine: 0.5 mmol/L- Sodium azide: &lt; 0.1% khối lượng/khối lượng 
Cũng chứa surfactants (chất hoạt động bề mặt) và magnesium salts (muối magie) cho hiệu suất tối ưu.   
Chất chuẩn: Std
- Cholesterol: 200mg/dL</v>
          </cell>
        </row>
        <row r="26">
          <cell r="B26" t="str">
            <v>CHSL-0707</v>
          </cell>
          <cell r="C26" t="str">
            <v>Bộ thuốc thử, chất chuẩn xét nghiệm định lượng Cholesterol toàn phần</v>
          </cell>
          <cell r="D26" t="str">
            <v>Cholesterol SL</v>
          </cell>
          <cell r="E26" t="str">
            <v>Elitech</v>
          </cell>
          <cell r="F26" t="str">
            <v>Pháp</v>
          </cell>
          <cell r="G26">
            <v>3</v>
          </cell>
          <cell r="H26" t="str">
            <v>B</v>
          </cell>
          <cell r="I26" t="str">
            <v>ISO 13485</v>
          </cell>
          <cell r="J26" t="str">
            <v>220003592/PCBB-HN</v>
          </cell>
          <cell r="K26" t="str">
            <v>Hóa chất xét nghiệm định lượng Cholesterol trên máy sinh hóa; quy cách: R: 4 x 250 ml + Std: 1x5 ml; hóa chất đơn; dải đo: 20 - 600 mg/dL  (0.52-15.52 mmol/L)
Thành phần gồm:
Hóa chất: R
- Good's buffer, pH 6.7
- Phenol: 24 mmol/L
- Cholesterol esterase:  ≥ 180 U/L
- Cholesterol oxidase :  ≥ 200 U/L
- Peroxidase :  ≥ 1000 U/L
- 4-aminoantipyrine: 0.5 mmol/L
- Sodium azide: &lt; 0.1% khối lượng/khối lượng       
Cũng chứa surfactants (chất hoạt động bề mặt) và magnesium salts (muối magie) cho hiệu suất tối ưu.
Chất chuẩn: Std
- Cholesterol: 200mg/dL</v>
          </cell>
        </row>
        <row r="27">
          <cell r="B27" t="str">
            <v>CKSL-0410</v>
          </cell>
          <cell r="C27" t="str">
            <v>Thuốc thử xét nghiệm định lượng CK NAC</v>
          </cell>
          <cell r="D27" t="str">
            <v>CK NAC SL</v>
          </cell>
          <cell r="E27" t="str">
            <v>Elitech</v>
          </cell>
          <cell r="F27" t="str">
            <v>Pháp</v>
          </cell>
          <cell r="G27">
            <v>3</v>
          </cell>
          <cell r="H27" t="str">
            <v>B</v>
          </cell>
          <cell r="I27" t="str">
            <v>ISO 13485</v>
          </cell>
          <cell r="J27" t="str">
            <v>220003740/PCBB-HN</v>
          </cell>
          <cell r="K27" t="str">
            <v>Hóa chất xét nghiệm định lượng CK NAC trên máy sinh hóa; quy cách: R1: 2x50mL + R2: 1x26mL; tỉ lệ R2/R1: 1/4; dải đo: 10-1714 U/L
Thành phần gồm:
Hóa chất 1: R1 
- Imidazole buffer, pH 6.10 (20˚C)
- D-Glucose: 25 mmol/L
- NADP: 2.5 mmol/L
- Hexokinase: ≥ 6800U/L
- Sodium azide: &lt; 0.1% khối lượng/khối lượng
Hoá chất 2: R2
- Imidazole buffer, pH 8.9  (20˚C)
- Creatine phosphate: 250 mmol/L
- ADP : 15.2 mmol/L
- G-6-PDH: ≥ 8800 U/L
- Sodium azide: &lt; 0.1% khối lượng/khối lượng
Cũng chứa các muối magie, N-Acetyl-Cysteine, EDTA, Diadenosine pentaphosphate và AMP cho hiệu suất tối ưu</v>
          </cell>
        </row>
        <row r="28">
          <cell r="B28" t="str">
            <v>CMSL-0410</v>
          </cell>
          <cell r="C28" t="str">
            <v>Thuốc thử xét nghiệm định lượng CK-MB</v>
          </cell>
          <cell r="D28" t="str">
            <v>CK-MB SL</v>
          </cell>
          <cell r="E28" t="str">
            <v>Elitech</v>
          </cell>
          <cell r="F28" t="str">
            <v>Pháp</v>
          </cell>
          <cell r="G28">
            <v>3</v>
          </cell>
          <cell r="H28" t="str">
            <v>C</v>
          </cell>
          <cell r="I28" t="str">
            <v>ISO 13485</v>
          </cell>
          <cell r="J28" t="str">
            <v>2400124ĐKLH/BYT-HTTB</v>
          </cell>
          <cell r="K28" t="str">
            <v>Hóa chất xét nghiệm định lượng CK-MB trên máy sinh hóa; quy cách: R1: 2x50mL + R2: 1x26mL; tỉ lệ R2/R1: 1/4; dải đo: 10-600 U/L
Thành phần gồm:
Hóa chất 1: R1
- Imidazole buffer, pH 6.1 (20˚C)
- D-Glucose: 25 mmol/L
- NADP: 2,5 mmol/L
- Hexokinase :  ≥ 6800 U/L
- Sodium azide: &lt;0.1% khối lượng/khối lượng
Nồng độ kháng thể Anti-CK-M có trong R1 đủ để ức chế 2000 U/L CK-M ở 37°C 
Hóa chất 2: R2
- Imidazole buffer, pH 8.9 (20˚C)
- Creatine phosphate: 250 mmol/L
- ADP: 15,2 mmol/L
- G-6-PDH:  ≥ 8800 U/L
- Sodium azide: &lt;0.1% khối lượng/khối lượng
Cũng chứa các muối magie, N-acetyl-cysteine, EDTA, Diadenosine pentaphosphate và AMP cho hiệu suất tối ưu</v>
          </cell>
        </row>
        <row r="29">
          <cell r="B29" t="str">
            <v>CKMB-0900</v>
          </cell>
          <cell r="C29" t="str">
            <v>Vật liệu kiểm soát xét nghiệm định lượng CK-MB</v>
          </cell>
          <cell r="D29" t="str">
            <v>CK-MB Control</v>
          </cell>
          <cell r="E29" t="str">
            <v>Elitech</v>
          </cell>
          <cell r="F29" t="str">
            <v>Pháp</v>
          </cell>
          <cell r="G29">
            <v>3</v>
          </cell>
          <cell r="H29" t="str">
            <v>C</v>
          </cell>
          <cell r="I29" t="str">
            <v>ISO 13485</v>
          </cell>
          <cell r="J29" t="str">
            <v>2400124ĐKLH/BYT-HTTB</v>
          </cell>
          <cell r="K29" t="str">
            <v>Hoá chất kiểm chuẩn, kiểm tra chất lượng xét nghiệm CK-MB; quy cách: 4 x 3 mL/hộp
Thành phần: 
Sản phẩm đông khô được chuẩn bị từ huyết thanh người và CK-MB người
Sodium azide: &lt;0.1% khối lượng/khối lượng</v>
          </cell>
        </row>
        <row r="30">
          <cell r="B30" t="str">
            <v>CRCO-0600</v>
          </cell>
          <cell r="C30" t="str">
            <v>Bộ thuốc thử, chất chuẩn xét nghiệm định lượng Creatinine</v>
          </cell>
          <cell r="D30" t="str">
            <v>CREATININE JAFFE</v>
          </cell>
          <cell r="E30" t="str">
            <v>Elitech</v>
          </cell>
          <cell r="F30" t="str">
            <v>Pháp</v>
          </cell>
          <cell r="G30">
            <v>3</v>
          </cell>
          <cell r="H30" t="str">
            <v>B</v>
          </cell>
          <cell r="I30" t="str">
            <v>ISO 13485</v>
          </cell>
          <cell r="J30" t="str">
            <v>220003592/PCBB-HN</v>
          </cell>
          <cell r="K30" t="str">
            <v>Hóa chất xét nghiệm định lượng Creatinine mẫu huyết thanh người trên máy sinh hóa; quy cách: R1: 1x125ml + R2: 1x125ml + Std: 1x5ml; tỉ lệ R2/R1: 1/1; dải đo: 0.5-15 mg/dL (44-1326 μmol/L)
Thành phần gồm:
Hóa chất 1: R1
- Picric acid 8.73 mmol/L
Hóa chất 2: R2
- Sodium hydroxide: 312.5 mmol/L
- Disodium phosphate 12.5 mmol/L
Chất chuẩn: Std
- Creatinine:  2 mg/dL (177μmol/L)</v>
          </cell>
        </row>
        <row r="31">
          <cell r="B31" t="str">
            <v>CRSL-0630</v>
          </cell>
          <cell r="C31" t="str">
            <v>Thuốc thử xét nghiệm định lượng Creatinine</v>
          </cell>
          <cell r="D31" t="str">
            <v>CREATININE PAP SL</v>
          </cell>
          <cell r="E31" t="str">
            <v>Elitech</v>
          </cell>
          <cell r="F31" t="str">
            <v>Pháp</v>
          </cell>
          <cell r="G31">
            <v>3</v>
          </cell>
          <cell r="H31" t="str">
            <v>B</v>
          </cell>
          <cell r="I31" t="str">
            <v>ISO 13485</v>
          </cell>
          <cell r="J31" t="str">
            <v>220003592/PCBB-HN</v>
          </cell>
          <cell r="K31" t="str">
            <v>Hóa chất xét nghiệm định lượng Creatinine; tỉ lệ R2/R1: 1/3; quy cách: R1: 2x100ml + R2: 1x70ml
Phương pháp đo: Enzymatic/PAP- Kinetic
Dải đo: mẫu huyết thanh/huyết tương 0.1-30 mg/dL, nước tiểu 5-450 mg/dL (0.4-39.8 mmol/L)
Thành phần: 
Hóa chất R1: 
- Good's buffer, pH 7.5
- EHSPT: 0,4 mmol/L
- Creatinase: ≥ 10000 U/L
- Sarcosine Oxidase: ≥ 3500 U/L
Hóa chất R2: 
- Good's buffer, pH 7.5
- Amino- 4- Antipyrine: 2,95 mmol/L            
- Creatinase:  ≥ 150000 U/L
- Peroxidase:  ≥ 4000 U/L
- Sodium azide: &lt;0.1% khối lượng/khối lượng</v>
          </cell>
        </row>
        <row r="32">
          <cell r="B32" t="str">
            <v>GISL-0420</v>
          </cell>
          <cell r="C32" t="str">
            <v>Thuốc thử xét nghiệm định lượng Gamma-GT</v>
          </cell>
          <cell r="D32" t="str">
            <v>GAMMA-GT PLUS SL</v>
          </cell>
          <cell r="E32" t="str">
            <v>Elitech</v>
          </cell>
          <cell r="F32" t="str">
            <v>Pháp</v>
          </cell>
          <cell r="G32">
            <v>3</v>
          </cell>
          <cell r="H32" t="str">
            <v>B</v>
          </cell>
          <cell r="I32" t="str">
            <v>ISO 13485</v>
          </cell>
          <cell r="J32" t="str">
            <v>220003740/PCBB-HN</v>
          </cell>
          <cell r="K32" t="str">
            <v>Hóa chất xét nghiệm định lượng Gamma-GT trên máy sinh hóa; quy cách: R1: 4x50ml + R2: 2x26ml; tỉ lệ R2/R1: 1/4; dải đo: 15-1200 U/L
Thành phần gồm:
Hóa chất 1: R1
- Glycylglycine, pH 7,70 (37°C): 138 mmol/L
- Sodium azide: &lt;0.1% khối lượng/khối lượng
Hóa chất 2: R2
- GLUPA-C: 23 mmol/L
- Sodium azide: &lt;0.1% khối lượng/khối lượng</v>
          </cell>
        </row>
        <row r="33">
          <cell r="B33" t="str">
            <v>GPSL-0507</v>
          </cell>
          <cell r="C33" t="str">
            <v>Bộ thuốc thử, chất chuẩn xét nghiệm định lượng Glucose</v>
          </cell>
          <cell r="D33" t="str">
            <v>GLUCOSE PAP SL</v>
          </cell>
          <cell r="E33" t="str">
            <v>Elitech</v>
          </cell>
          <cell r="F33" t="str">
            <v>Pháp</v>
          </cell>
          <cell r="G33">
            <v>3</v>
          </cell>
          <cell r="H33" t="str">
            <v>B</v>
          </cell>
          <cell r="I33" t="str">
            <v>ISO 13485</v>
          </cell>
          <cell r="J33" t="str">
            <v>220003592/PCBB-HN</v>
          </cell>
          <cell r="K33" t="str">
            <v xml:space="preserve">Hóa chất xét nghiệm định lượng Glucose trên máy sinh hóa; quy cách: R: 6 x 100 ml + Std: 1x5 ml; hoá chất đơn; dải đo: 20-400 mg/dL (1.11 - 22.20 mmol/L)
Thành phần gồm:
Hóa chất: R
- Phosphate buffer, pH 7.4
- Phenol: 10 mmol/L
- 4-aminoantipyrine: 0.3 mmol/L
- Peroxidase:  ≥ 700 U/L
- Glucose oxidase:  ≥ 10000 U/L
- Sodium azide: &lt;0.1% khối lượng/khối lượng
Chất chuẩn Std
- D-glucose: 100 mg/dL (5.55 mmol/L)
</v>
          </cell>
        </row>
        <row r="34">
          <cell r="B34" t="str">
            <v>GPSL-0707</v>
          </cell>
          <cell r="C34" t="str">
            <v>Bộ thuốc thử, chất chuẩn xét nghiệm định lượng Glucose</v>
          </cell>
          <cell r="D34" t="str">
            <v>GLUCOSE PAP SL</v>
          </cell>
          <cell r="E34" t="str">
            <v>Elitech</v>
          </cell>
          <cell r="F34" t="str">
            <v>Pháp</v>
          </cell>
          <cell r="G34">
            <v>3</v>
          </cell>
          <cell r="H34" t="str">
            <v>B</v>
          </cell>
          <cell r="I34" t="str">
            <v>ISO 13485</v>
          </cell>
          <cell r="J34" t="str">
            <v>220003592/PCBB-HN</v>
          </cell>
          <cell r="K34" t="str">
            <v>Hóa chất xét nghiệm định lượng Glucose trên máy sinh hóa; quy cách: R: 4 x 250 ml + Std: 1x5ml; hoá chất đơn; dải đo: 20-400 mg/dL ( (1.11 - 22.20 mmol/L)
Thành phần gồm:
Hóa chất: R
- Phosphate buffer, pH 7.4
- Phenol: 10 mmol/L
- 4-aminoantipyrine: 0.3 mmol/L
- Peroxidase:  ≥ 700 U/L
- Glucose oxidase:  ≥ 10000 U/L
- Sodium azide: &lt;0.1% khối lượng/khối lượng
Chất chuẩn Std
- D-glucose: 100 mg/dL (5.55 mmol/L)</v>
          </cell>
        </row>
        <row r="35">
          <cell r="B35" t="str">
            <v>CHDL-0600</v>
          </cell>
          <cell r="C35" t="str">
            <v>Thuốc thử xét nghiệm định lượng HDL Cholesterol</v>
          </cell>
          <cell r="D35" t="str">
            <v>HDL Cholesterol</v>
          </cell>
          <cell r="E35" t="str">
            <v>Elitech</v>
          </cell>
          <cell r="F35" t="str">
            <v>Pháp</v>
          </cell>
          <cell r="G35">
            <v>3</v>
          </cell>
          <cell r="H35" t="str">
            <v>B</v>
          </cell>
          <cell r="I35" t="str">
            <v>ISO 13485</v>
          </cell>
          <cell r="J35" t="str">
            <v>220003592/PCBB-HN</v>
          </cell>
          <cell r="K35" t="str">
            <v>Hóa chất xét nghiệm định lượng Cholesterol HDL trên máy sinh hóa; quy cách: R1: 2x90ml + R2: 1x60ml; tỉ lệ R2/R1: 1/3; dải đo: 5 - 200 mg/dL (0.13-5.17 mmol/L)
Thành phần gồm:
Hoá chất 1: R1
-Buffer, pH 6.85
-N-(2-Hydroxy-3-sulfopropyl)-3,5-dimethoxyaniline sodium salt (HDAOS): ≥ 0.5 mmol/L
-Peroxidase: ≥ 8000 U/L
-Cũng chứa các hợp chất phốt pho vô cơ và hữu cơ
Hoá chất 2: R2
-Buffer, pH 8.15
-Cholesterol Oxidase: ≥ 2000 U/L
-Cholesterol Esterase: ≥ 180 U/L
-Peroxidase: ≥ 15000 U/L
-4-aminoantipyrine: ≥ 2 mmol/L
-Surfactant: 0.6 %
-Sodium azide: &lt; 0.1 % (p/p)
Cũng chứa ascorbate oxidase cho hiệu suất tối ưu</v>
          </cell>
        </row>
        <row r="36">
          <cell r="B36" t="str">
            <v>CLDL-0250</v>
          </cell>
          <cell r="C36" t="str">
            <v>Thuốc thử xét nghiệm định lượng LDL Cholesterol</v>
          </cell>
          <cell r="D36" t="str">
            <v>LDL CHOLESTEROL</v>
          </cell>
          <cell r="E36" t="str">
            <v>Elitech</v>
          </cell>
          <cell r="F36" t="str">
            <v>Pháp</v>
          </cell>
          <cell r="G36">
            <v>3</v>
          </cell>
          <cell r="H36" t="str">
            <v>B</v>
          </cell>
          <cell r="I36" t="str">
            <v>ISO 13485</v>
          </cell>
          <cell r="J36" t="str">
            <v>220003592/PCBB-HN</v>
          </cell>
          <cell r="K36" t="str">
            <v>Hóa chất xét nghiệm định lượng Cholesterol LDL trên máy sinh hóa; quy cách: R1: R1: 4x21ml + R2: 2x14ml; tỉ lệ R2/R1: 1/3; dải đo: 15 - 600 mg/dL (0.39-15.52 mmol/L)
Thành phần gồm:
Hoá chất 1: R1
-Buffer, pH 6.85
-N-(2-Hydroxy-3-sulfopropyl)-3,5-dimethoxyaniline sodium salt (HDAOS): ≥ 0.5 mmol/L
-Peroxidase: ≥ 5000 U/L
-Các hợp chất phốt pho vô cơ và hữu cơ
-Surfactant: 1%
Hoá chất 2: R2
-Buffer, pH 8.15
-Cholesterol Oxidase: ≥ 2000 U/L
-Cholesterol Esterase: ≥ 2000 U/L
-Peroxidase: ≥ 20000 U/L
-4-aminoantipyrine (4-AA): ≥ 2 mmol/L
-Surfactant: 0.025 %
-Sodium azide: &lt; 0.1 %  (p/p)
Cũng chứa ascorbate oxidase để có hiệu suất tối ưu</v>
          </cell>
        </row>
        <row r="37">
          <cell r="B37" t="str">
            <v>HLCA-0041</v>
          </cell>
          <cell r="C37" t="str">
            <v>Chất hiệu chuẩn xét nghiệm định lượng HDL Cholesterol, LDL Cholesterol</v>
          </cell>
          <cell r="D37" t="str">
            <v>HDL LDL CALIBRATOR</v>
          </cell>
          <cell r="E37" t="str">
            <v>Elitech</v>
          </cell>
          <cell r="F37" t="str">
            <v>Pháp</v>
          </cell>
          <cell r="G37">
            <v>3</v>
          </cell>
          <cell r="H37" t="str">
            <v>B</v>
          </cell>
          <cell r="I37" t="str">
            <v>ISO 13485</v>
          </cell>
          <cell r="J37" t="str">
            <v>220003592/PCBB-HN</v>
          </cell>
          <cell r="K37" t="str">
            <v>Hoá chất hiệu chuẩn HDL và LDL Cholesterol; 
Quy cách: 4 x 1mL/hộp
Thành phần: Huyết thanh người đông khô</v>
          </cell>
        </row>
        <row r="38">
          <cell r="B38" t="str">
            <v>FEFE-0600</v>
          </cell>
          <cell r="C38" t="str">
            <v>Bộ thuốc thử, chất chuẩn xét nghiệm định lượng Sắt</v>
          </cell>
          <cell r="D38" t="str">
            <v>IRON FERENE</v>
          </cell>
          <cell r="E38" t="str">
            <v>Elitech</v>
          </cell>
          <cell r="F38" t="str">
            <v>Pháp</v>
          </cell>
          <cell r="G38">
            <v>3</v>
          </cell>
          <cell r="H38" t="str">
            <v>B</v>
          </cell>
          <cell r="I38" t="str">
            <v>ISO 13485</v>
          </cell>
          <cell r="J38" t="str">
            <v>230000042/PCBB-HN</v>
          </cell>
          <cell r="K38" t="str">
            <v>Hóa chất định lượng sắt huyết thanh trên máy sinh hoá. Phương pháp đo màu Ferene - đo điểm cuối; quy cách:  R1 2x100mL, R2 1x50ml, Std: 1x5ml; Dải đo: 20-1000μg/dL (3.6-179.1μmol/L)
Thành phần:
Hóa chất R1:
- Acetate buffer (pH 4.5): 1 mol/L
Hóa chất R2:
- Ferene: 3 mmol/L
- Ascorbic acid: 240 mmol/L
Cũng chứa thiourea có hiệu suất tối ưu
Chất chuẩn: Std
- Iron (Sắt) 100 µg/dL (17.9 µmol/L)</v>
          </cell>
        </row>
        <row r="39">
          <cell r="B39" t="str">
            <v>LACT-0100</v>
          </cell>
          <cell r="C39" t="str">
            <v>Bộ thuốc thử, chất chuẩn xét nghiệm định lượng Acid lactic</v>
          </cell>
          <cell r="D39" t="str">
            <v>LACTATE</v>
          </cell>
          <cell r="E39" t="str">
            <v>Elitech</v>
          </cell>
          <cell r="F39" t="str">
            <v>Pháp</v>
          </cell>
          <cell r="G39">
            <v>3</v>
          </cell>
          <cell r="H39" t="str">
            <v>B</v>
          </cell>
          <cell r="I39" t="str">
            <v>ISO 13485</v>
          </cell>
          <cell r="J39" t="str">
            <v>4830NK/BYT-TB-CT</v>
          </cell>
          <cell r="K39" t="str">
            <v xml:space="preserve">Hóa chất xét nghiệm định lượng acid lactic trong huyết tương người trên máy sinh hóa.
Quy cách: R1: 1x103mL + R2: 10x10mL + Std: 1 x 5 mL
Dải đo: 3-120.0 mg/dL (0.33-13.32 mmol/L)
Thành phần: 
Hóa chất 1: R1
Phosphate buffer, pH 7.5     100 mmol/L
ADPS                                     0.94 mmol/L
Sodium azide                       &lt; 0.1%
Hóa chất 2: R2
Latate oxidase                     ≥ 450 U/L
Peroxidase                           ≥ 2000 U/L
4-Aminoantipyrine                 0.4 mmol/L
Chất chuẩn: Std
Lactic acid                              40 mg/dL  (4.44 mmol/L)       </v>
          </cell>
        </row>
        <row r="40">
          <cell r="B40" t="str">
            <v>LLSL-0400</v>
          </cell>
          <cell r="C40" t="str">
            <v>Thuốc thử xét nghiệm định lượng LDH</v>
          </cell>
          <cell r="D40" t="str">
            <v>LDH-L SL</v>
          </cell>
          <cell r="E40" t="str">
            <v>Elitech</v>
          </cell>
          <cell r="F40" t="str">
            <v>Pháp</v>
          </cell>
          <cell r="G40">
            <v>3</v>
          </cell>
          <cell r="H40" t="str">
            <v>B</v>
          </cell>
          <cell r="I40" t="str">
            <v>ISO 13485</v>
          </cell>
          <cell r="J40" t="str">
            <v>220003740/PCBB-HN</v>
          </cell>
          <cell r="K40" t="str">
            <v>Hóa chất xét nghiệm định lượng Lactate dehydrogenase (LDH) trong huyết tương/huyết thanh người trên máy sinh hóa; quy cách: R1: 2x50mL + R2: 1x26mL; tỉ lệ R2/R1: 1/4; dải đo: 50-800 U/L
Thành phần gồm:
Hóa chất 1: R1
-N-Methyl-D-Glucamine pH 9.4 (37°C)
-Lithium L-lactate: 68 mmol/L
-Sodium azide: &lt;0.1% (khối lượng/khối lượng)
Hóa chất 2: R2
-NAD: 50 mmol/L</v>
          </cell>
        </row>
        <row r="41">
          <cell r="B41" t="str">
            <v>MGXB-0600</v>
          </cell>
          <cell r="C41" t="str">
            <v>Bộ thuốc thử, chất chuẩn xét nghiệm định lượng Magie</v>
          </cell>
          <cell r="D41" t="str">
            <v>Magnesium XB</v>
          </cell>
          <cell r="E41" t="str">
            <v>Elitech</v>
          </cell>
          <cell r="F41" t="str">
            <v>Pháp</v>
          </cell>
          <cell r="G41">
            <v>3</v>
          </cell>
          <cell r="H41" t="str">
            <v>B</v>
          </cell>
          <cell r="I41" t="str">
            <v>ISO 13485</v>
          </cell>
          <cell r="J41" t="str">
            <v>230000002/PCBB-HN</v>
          </cell>
          <cell r="K41" t="str">
            <v>Hóa chất xét nghiệm định lượng Magie trên mẫu huyết thanh, huyết tương, nước tiểu người trên máy phân tích hóa sinh; quy cách: R: 2x100mL + Std: 1x5mL
Dải đo: Huyết thanh/huyết tương: 0.20 - 5.00 mg/dL (0.08 - 2.06 mmol/L); Nước tiểu: 1-20 mg/dL (0.41-8.23 mmol/L)
Thành phần: 
Hóa chất R: 
- AMP buffer, pH 11.2
- Xylidyl Blue: 120 μmol/L
- Sodium azide: &lt; 0.1 % (khối lượng/ khối lượng)
- Cũng chứa EGTA và chất hoạt động bề mặt cho hiệu suất tối ưu
- AMP: 2-Amino-2-methyl-1-propanol
Chất chuẩn Std: 1 x 5mL
- Magnesium: 2.0 mg/dL (823 μmol/L)</v>
          </cell>
        </row>
        <row r="42">
          <cell r="B42" t="str">
            <v>IHAP-0400</v>
          </cell>
          <cell r="C42" t="str">
            <v>Thuốc thử xét nghiệm định lượng Haptoglobin</v>
          </cell>
          <cell r="D42" t="str">
            <v>HAPTOGLOBIN IP</v>
          </cell>
          <cell r="E42" t="str">
            <v>Elitech</v>
          </cell>
          <cell r="F42" t="str">
            <v>Pháp</v>
          </cell>
          <cell r="G42">
            <v>3</v>
          </cell>
          <cell r="H42" t="str">
            <v>B</v>
          </cell>
          <cell r="I42" t="str">
            <v>ISO 13485</v>
          </cell>
          <cell r="J42" t="str">
            <v>230000485/PCBB-HN</v>
          </cell>
          <cell r="K42" t="str">
            <v xml:space="preserve">Hóa chất xét nghiệm định lượng Haptoglobin (Hp) trên các mẫu huyết thanh người trên máy hóa sinh.
Quy cách: R1: 2 x 25 mL + R2: 1 x  5 mL
Dải đo: 2  - 400 mg/dL (0.02 - 4.00 g/L).
Hóa chất R1: 2 x 25 mL
- Phosphate  Buffer: pH 7.43
- Polyethylene glycol: 60 g/L
- Sodium azide: &lt; 0.1 % 
Hóa chất R2: 1 x  5 mL  
- Phosphate buffer  pH 7.43
- Kháng thể haptoglobin đa dòng kháng người (từ dê)
- Sodium azide:  &lt; 0.1 % </v>
          </cell>
        </row>
        <row r="43">
          <cell r="B43" t="str">
            <v>IORO-0400</v>
          </cell>
          <cell r="C43" t="str">
            <v>Thuốc thử xét nghiệm định lượng Orosomucoid</v>
          </cell>
          <cell r="D43" t="str">
            <v>OROSOMUCOID IP</v>
          </cell>
          <cell r="E43" t="str">
            <v>Elitech</v>
          </cell>
          <cell r="F43" t="str">
            <v>Pháp</v>
          </cell>
          <cell r="G43">
            <v>3</v>
          </cell>
          <cell r="H43" t="str">
            <v>B</v>
          </cell>
          <cell r="I43" t="str">
            <v>ISO 13485</v>
          </cell>
          <cell r="J43" t="str">
            <v>230000559/PCBB-HN</v>
          </cell>
          <cell r="K43" t="str">
            <v xml:space="preserve">Hóa chất xét nghiệm định lượng orosomucoid trên các mẫu huyết thanh người.
Quy cách: R1: 2 x 25 mL + R2: 1 x  5 mL
Dải đo: 10 - 235 mg/dL (0.10 - 2.35 g/L).
Hóa chất R1:  
- Buffer, pH 7.43
- Accelerator
- Sodium azide: &lt; 0.1 % (khối lượng/khối lượng)
Hóa chất  R2: 
- Buffer, pH 7.43
- Kháng thể orosomucine đa dòng kháng người (dê)
- Sodium azide: &lt; 0.1 % (khối lượng/khối lượng)
</v>
          </cell>
        </row>
        <row r="44">
          <cell r="B44" t="str">
            <v>IPAL-0400</v>
          </cell>
          <cell r="C44" t="str">
            <v>Thuốc thử xét nghiệm định lượng Prealbumin</v>
          </cell>
          <cell r="D44" t="str">
            <v>PREALBUMIN IP</v>
          </cell>
          <cell r="E44" t="str">
            <v>Elitech</v>
          </cell>
          <cell r="F44" t="str">
            <v>Pháp</v>
          </cell>
          <cell r="G44">
            <v>3</v>
          </cell>
          <cell r="H44" t="str">
            <v>B</v>
          </cell>
          <cell r="I44" t="str">
            <v>ISO 13485</v>
          </cell>
          <cell r="J44" t="str">
            <v>230000485/PCBB-HN</v>
          </cell>
          <cell r="K44" t="str">
            <v>Hóa chất xét nghiệm định lượng prealbumin trên các mẫu huyết thanh người trên máy phân tích hóa sinh
Quy cách: R1 : 2 x 25 mL + R2 : 1 x 5 mL
Dải đo: 5.0-80.0 mg/dL (50 – 800 mg/L) 
Hóa chất R1:  
- Buffer, pH 7.43
- Accelerator
- Sodium azide &lt; 0.1 % (khối lượng/khối lượng)
Hóa chất  R2: 
- Buffer, pH 7.43
- Polyclonal anti-human Prealbumin antibody (dê)
- Sodium azide &lt; 0.1 % (khối lượng/ khối lượng)</v>
          </cell>
        </row>
        <row r="45">
          <cell r="B45" t="str">
            <v>IPRO-0043</v>
          </cell>
          <cell r="C45" t="str">
            <v xml:space="preserve">Chất hiệu chuẩn xét nghiệm định lượng 7 thông số </v>
          </cell>
          <cell r="D45" t="str">
            <v>PROTEIN IP CALIBRATOR SET</v>
          </cell>
          <cell r="E45" t="str">
            <v>Elitech</v>
          </cell>
          <cell r="F45" t="str">
            <v>Pháp</v>
          </cell>
          <cell r="G45">
            <v>3</v>
          </cell>
          <cell r="H45" t="str">
            <v>B</v>
          </cell>
          <cell r="I45" t="str">
            <v>ISO 13485</v>
          </cell>
          <cell r="J45" t="str">
            <v>230000559/PCBB-HN</v>
          </cell>
          <cell r="K45" t="str">
            <v>Hóa chất hiệu chuẩn cho các xét nghiệm sinh hóa
Quy cách: Cal 1/ Cal 2/ Cal 3/ Cal 4/ Cal 5: 5 x 1 mL
Thành phần: 
- Sản phẩm dạng lỏng được chuẩn bị từ huyết tương người đã tách fibrin
- Sodium azide &lt; 0.1  % (khối lượng/ khối lượng)</v>
          </cell>
        </row>
        <row r="46">
          <cell r="B46" t="str">
            <v>VITD-0250</v>
          </cell>
          <cell r="C46" t="str">
            <v>Thuốc thử xét nghiệm định lượng Vitamin D</v>
          </cell>
          <cell r="D46" t="str">
            <v>Vitamin D</v>
          </cell>
          <cell r="E46" t="str">
            <v>Elitech</v>
          </cell>
          <cell r="F46" t="str">
            <v>Pháp</v>
          </cell>
          <cell r="G46">
            <v>3</v>
          </cell>
          <cell r="H46" t="str">
            <v>B</v>
          </cell>
          <cell r="I46" t="str">
            <v>ISO 13485</v>
          </cell>
          <cell r="J46" t="str">
            <v>230000560/PCBB-HN</v>
          </cell>
          <cell r="K46" t="str">
            <v>Hóa chất xét nghiệm định lượng Vitamin D trên các mẫu huyết thanh và huyết tương người trên máy phân tích sinh hóa
Quy cách: R1 : 2 x 21 mL + R2 : 2 x 5 mL
Phương pháp đo: Đo độ đục miễn dịch tăng cường latex.
Đo điểm cuối.
Dải đo: 7.6 - 147.8 ng/mL (19.0 - 369.5 nmol/L).
Hóa chất R1: 2 x 21 mL
- Buffer
- Sodium azide 0.1  % (p/p)
Hóa chất R2:  2 x 5 mL 
- Buffer
- Các hạt latex phủ gammaglobulin.</v>
          </cell>
        </row>
        <row r="47">
          <cell r="B47" t="str">
            <v>VITD-0043</v>
          </cell>
          <cell r="C47" t="str">
            <v>Chất hiệu chuẩn xét nghiệm định lượng Vitamin D</v>
          </cell>
          <cell r="D47" t="str">
            <v>Vitamin D Calibrator Set</v>
          </cell>
          <cell r="E47" t="str">
            <v>Elitech</v>
          </cell>
          <cell r="F47" t="str">
            <v>Pháp</v>
          </cell>
          <cell r="G47">
            <v>3</v>
          </cell>
          <cell r="H47" t="str">
            <v>B</v>
          </cell>
          <cell r="I47" t="str">
            <v>ISO 13485</v>
          </cell>
          <cell r="J47" t="str">
            <v>230000560/PCBB-HN</v>
          </cell>
          <cell r="K47" t="str">
            <v>Hóa chất hiệu chuẩn cho xét nghiệm định lượng vitamin D trên máy xét nghiệm sinh hóa.
Quy cách: Cal 1/ Cal 2/ Cal 3/ Cal 4/ Cal 5: 5 x 1 mL
Thành phần: 
- Sản phẩm dạng lỏng được điều chế từ huyết thanh người.
- Sodium azide  &lt; 0.1 % (khối lượng/ khối lượng)</v>
          </cell>
        </row>
        <row r="48">
          <cell r="B48" t="str">
            <v>VITD-0049</v>
          </cell>
          <cell r="C48" t="str">
            <v>Vật liệu kiểm soát xét nghiệm định lượng Vitamin D</v>
          </cell>
          <cell r="D48" t="str">
            <v>Vitamin D Control Set</v>
          </cell>
          <cell r="E48" t="str">
            <v>Elitech</v>
          </cell>
          <cell r="F48" t="str">
            <v>Pháp</v>
          </cell>
          <cell r="G48">
            <v>3</v>
          </cell>
          <cell r="H48" t="str">
            <v>B</v>
          </cell>
          <cell r="I48" t="str">
            <v>ISO 13485</v>
          </cell>
          <cell r="J48" t="str">
            <v>230000560/PCBB-HN</v>
          </cell>
          <cell r="K48" t="str">
            <v>Hóa chất kiểm soát chất lượng được sử dụng trong xác định định lượng vitamin D
Quy cách: Control L: 1 x 3 mL; Control H: 1 x 3 mL
Thành phần: 
- Sản phẩm dạng lỏng được chuẩn bị từ huyết thanh người.
- Sodium azide  &lt; 0.1 % (khối lượng/ khối lượng)</v>
          </cell>
        </row>
        <row r="49">
          <cell r="B49" t="str">
            <v>PHOS-0600</v>
          </cell>
          <cell r="C49" t="str">
            <v>Bộ thuốc thử, chất chuẩn xét nghiệm định lượng Phospho</v>
          </cell>
          <cell r="D49" t="str">
            <v>PHOSPHORUS</v>
          </cell>
          <cell r="E49" t="str">
            <v>Elitech</v>
          </cell>
          <cell r="F49" t="str">
            <v>Pháp</v>
          </cell>
          <cell r="G49">
            <v>3</v>
          </cell>
          <cell r="H49" t="str">
            <v>B</v>
          </cell>
          <cell r="I49" t="str">
            <v>ISO 13485</v>
          </cell>
          <cell r="J49" t="str">
            <v>230000002/PCBB-HN</v>
          </cell>
          <cell r="K49" t="str">
            <v>Hóa chất xét nghiệm định lượng Phosphorus vô cơ trong huyết tương, huyết thanh và nước tiểu người trên máy sinh hóa;
Quy cách: R: 2x125mL + Std: 1x5mL;
Dải đo: huyết thanh/huyết tương 2-20 mg/dL (0.65-6.46 mmol/L), nước tiểu 10-200 mg/dL (3.2-64.6 mmol/L)
Thành phần gồm:
Hóa chất: R
- Sulfuric acid: 210 mmol/L
- Ammonium Molybdate: 650 µmol/L
- Surfactant
Chất chuẩn: Std
- Phosphorus: 5 mg/dL (1.61 mmol/L)</v>
          </cell>
        </row>
        <row r="50">
          <cell r="B50" t="str">
            <v>PROB-0600</v>
          </cell>
          <cell r="C50" t="str">
            <v>Bộ thuốc thử, chất chuẩn xét nghiệm định lượng Protein toàn phần</v>
          </cell>
          <cell r="D50" t="str">
            <v>TOTAL PROTEIN PLUS</v>
          </cell>
          <cell r="E50" t="str">
            <v>Elitech</v>
          </cell>
          <cell r="F50" t="str">
            <v>Pháp</v>
          </cell>
          <cell r="G50">
            <v>3</v>
          </cell>
          <cell r="H50" t="str">
            <v>B</v>
          </cell>
          <cell r="I50" t="str">
            <v>ISO 13485</v>
          </cell>
          <cell r="J50" t="str">
            <v>220003592/PCBB-HN</v>
          </cell>
          <cell r="K50" t="str">
            <v>Hóa chất xét nghiệm định lượng Protein toàn phần trong huyết tương/ huyết thanh người trên máy sinh hóa; 
quy cách: R: 2x125mL + Std: 1x5mL; 
Dải đo: 0.2-12 g/dL (2-120 g/L)
Thành phần gồm:
Hóa chất: R 
-Copper sulfate: 6 mmol/L
-Sodium hydroxide: 490 mmol/L
Cũng chứa iodide và muối tartrate cho hiệu suất tối ưu
Chất chuẩn: Std 
-Albumin 6 g/dL
-Sodium azide: &lt;0.1% (Khối lượng/khối lượng)</v>
          </cell>
        </row>
        <row r="51">
          <cell r="B51" t="str">
            <v>PRTU-0600</v>
          </cell>
          <cell r="C51" t="str">
            <v>Bộ thuốc thử, chất chuẩn xét nghiệm định lượng Protein toàn phần</v>
          </cell>
          <cell r="D51" t="str">
            <v>MICROPROTEIN PLUS</v>
          </cell>
          <cell r="E51" t="str">
            <v>Elitech</v>
          </cell>
          <cell r="F51" t="str">
            <v>Pháp</v>
          </cell>
          <cell r="G51">
            <v>3</v>
          </cell>
          <cell r="H51" t="str">
            <v>B</v>
          </cell>
          <cell r="I51" t="str">
            <v>ISO 13485</v>
          </cell>
          <cell r="J51" t="str">
            <v>220003592/PCBB-HN</v>
          </cell>
          <cell r="K51" t="str">
            <v>Hóa chất xét nghiệm định lượng Protein toàn phần trong mẫu nước tiểu trên máy xét nghiệm hóa sinh; quy cách: 2x125ml + Std: 1x2ml; dải đo: 10.9 - 197.5 mg/dL (109 - 1975 mg/L).
Thành phần:
Hóa chất: R
- Succinic acid: 50 mmol/L , pH 2.5
- Pyrogallol red: 60 μmol/L
- Sodium molybdate: 165 μmol/L
Cũng chứa sodium oxalate  cho hiệu suất tối ưu
Chất chuẩn: Std
- Albumin: 100 mg/dL (1000 mg/L)
- Sodium azide: &lt; 0.1 %  (Khối lượng/khối lượng)</v>
          </cell>
        </row>
        <row r="52">
          <cell r="B52" t="str">
            <v>TGML-0427</v>
          </cell>
          <cell r="C52" t="str">
            <v>Bộ thuốc thử, chất chuẩn xét nghiệm định lượng Triglycerides</v>
          </cell>
          <cell r="D52" t="str">
            <v>TRIGLYCERIDES MONO SL NEW</v>
          </cell>
          <cell r="E52" t="str">
            <v>Elitech</v>
          </cell>
          <cell r="F52" t="str">
            <v>Pháp</v>
          </cell>
          <cell r="G52">
            <v>3</v>
          </cell>
          <cell r="H52" t="str">
            <v>B</v>
          </cell>
          <cell r="I52" t="str">
            <v>ISO 13485</v>
          </cell>
          <cell r="J52" t="str">
            <v>220003592/PCBB-HN</v>
          </cell>
          <cell r="K52" t="str">
            <v>*Hóa chất xét nghiệm định lượng Triglycerides trong huyết tương/huyết thanh người trên máy xét nghiệm hóa sinh
* Dải đo 30-1000 mg/dL (0.34-11.30 mmol/L)
* Quy cách: R 6x50mL + Std 1x5mL
*Thành phần: 
Hóa chất R
- Good's buffer, pH 7.0
- P- chlorophenol: 2.7 mmol/L
- ATP: 3.15 mmol/L
- Amino- 4- antipyrine: 0.31 mmol/L
- Lipoprotein lipase: ≥ 2000 U/L
- Glycerol kinase: ≥ 500 U/L
- Glycerol- 3- phosphate oxidase: ≥ 4000 U/L
- Peroxidase: ≥ 500 U/L
- Sodium azide: &lt;0.1% (Khối lượng/khối lượng)
Cũng chứa muối magiê, FAD và surfactants cho hiệu suất tối ưu
Chất chuẩn: Std
- Glycerol (tương tự triglycerides) 200 mg/dL
- Sodium azide: &lt;0.1% (khối lượng/khối lượng)</v>
          </cell>
        </row>
        <row r="53">
          <cell r="B53" t="str">
            <v>TGML-0517</v>
          </cell>
          <cell r="C53" t="str">
            <v>Bộ thuốc thử, chất chuẩn xét nghiệm định lượng Triglycerides</v>
          </cell>
          <cell r="D53" t="str">
            <v>TRIGLYCERIDES MONO SL NEW</v>
          </cell>
          <cell r="E53" t="str">
            <v>Elitech</v>
          </cell>
          <cell r="F53" t="str">
            <v>Pháp</v>
          </cell>
          <cell r="G53">
            <v>3</v>
          </cell>
          <cell r="H53" t="str">
            <v>B</v>
          </cell>
          <cell r="I53" t="str">
            <v>ISO 13485</v>
          </cell>
          <cell r="J53" t="str">
            <v>220003592/PCBB-HN</v>
          </cell>
          <cell r="K53" t="str">
            <v>*Hóa chất xét nghiệm định lượng Triglycerides trong huyết tương/huyết thanh người trên máy xét nghiệm hóa sinh
* Dải đo 30-1000 mg/dL (0.34-11.30 mmol/L)
* Quy cách: R 6x100mL + Std 1x5mL
*Thành phần: 
Hóa chất R
- Good's buffer, pH 7.0
- P- chlorophenol: 2.7 mmol/L
- ATP: 3.15 mmol/L
- Amino- 4- antipyrine: 0.31 mmol/L
- Lipoprotein lipase: ≥ 2000 U/L
- Glycerol kinase: ≥ 500 U/L
- Glycerol- 3- phosphate oxidase: ≥ 4000 U/L
- Peroxidase: ≥ 500 U/L
- Sodium azide: &lt;0.1% (khối lượng/khối lượng)
Cũng chứa muối magie, FAD và surfactants cho hiệu suất tối ưu
Chất chuẩn:
- Glycerol (tương tự triglycerides) 200 mg/dL
- Sodium azide: &lt;0.1% (khối lượng/khối lượng)</v>
          </cell>
        </row>
        <row r="54">
          <cell r="B54" t="str">
            <v>TGML-0707</v>
          </cell>
          <cell r="C54" t="str">
            <v>Bộ thuốc thử, chất chuẩn xét nghiệm định lượng Triglycerides</v>
          </cell>
          <cell r="D54" t="str">
            <v>TRIGLYCERIDES MONO SL NEW</v>
          </cell>
          <cell r="E54" t="str">
            <v>Elitech</v>
          </cell>
          <cell r="F54" t="str">
            <v>Pháp</v>
          </cell>
          <cell r="G54">
            <v>3</v>
          </cell>
          <cell r="H54" t="str">
            <v>B</v>
          </cell>
          <cell r="I54" t="str">
            <v>ISO 13485</v>
          </cell>
          <cell r="J54" t="str">
            <v>220003592/PCBB-HN</v>
          </cell>
          <cell r="K54" t="str">
            <v>*Hóa chất xét nghiệm định lượng Triglycerides trong huyết tương/huyết thanh người trên máy xét nghiệm hóa sinh
* Dải đo 30-1000 mg/dL (0.34-11.30 mmol/L)
*Quy cách: R 4x250mL + Std 1x5mL
*Thành phần: 
Hóa chất R
- Good's buffer, pH 7.0
- P- chlorophenol: 2.7 mmol/L
- ATP: 3.15 mmol/L
- Amino- 4- antipyrine: 0.31 mmol/L
- Lipoprotein lipase: ≥ 2000 U/L
- Glycerol kinase: ≥ 500 U/L
- Glycerol- 3- phosphate oxidase: ≥ 4000 U/L
- Peroxidase: ≥ 500 U/L
- Sodium azide: &lt;0.1% (khối lượng/khối lượng)
Cũng chứa muối magie, FAD và surfactants cho hiệu suất tối ưu
Chất chuẩn: Std
- Glycerol (tương tự triglycerides) 200 mg/dL
- Sodium azide: &lt;0.1% (khối lượng/khối lượng)</v>
          </cell>
        </row>
        <row r="55">
          <cell r="B55" t="str">
            <v>URSL-0427</v>
          </cell>
          <cell r="C55" t="str">
            <v>Bộ thuốc thử, chất chuẩn xét nghiệm định lượng Urea</v>
          </cell>
          <cell r="D55" t="str">
            <v>UREA UV SL</v>
          </cell>
          <cell r="E55" t="str">
            <v>Elitech</v>
          </cell>
          <cell r="F55" t="str">
            <v>Pháp</v>
          </cell>
          <cell r="G55">
            <v>3</v>
          </cell>
          <cell r="H55" t="str">
            <v>B</v>
          </cell>
          <cell r="I55" t="str">
            <v>ISO 13485</v>
          </cell>
          <cell r="J55" t="str">
            <v>220003592/PCBB-HN</v>
          </cell>
          <cell r="K55" t="str">
            <v>Hóa chất xét nghiệm định lượng Urea trong huyết tương/ huyết thanh và nước tiểu người trên máy sinh hóa; 
quy cách R1: 4x50mL + R2: 2x26mL + Std: 1x5mL; tỉ lệ R2/R1: 1/4;
Dải đo: huyết thanh/huyết tương 10-300 mg/dL (1.67-49.95 mmol/L), nước tiểu 200-6000 mg/dL (33-999 mmol/L)
Thành phần gồm:
Hóa chất 1: R1
-Tris buffer, pH 7.60 (37°C)
-Anpha-Ketoglutarate: 9 mmol/L
-Urease:  ≥ 8100 U/L
-GIDH:  ≥ 1350 U/L
-Sodium azide: &lt;0.1% (khối lượng/ khối lượng)
Hóa chất 2: R2
-NADH: 1.3 mmol/L
-Sodium azide: &lt;0.1%  (khối lượng/ khối lượng)
Chất chuẩn:
- Urea: 50 mg/dL (8.33 mmol/L)</v>
          </cell>
        </row>
        <row r="56">
          <cell r="B56" t="str">
            <v>URSL-0507</v>
          </cell>
          <cell r="C56" t="str">
            <v>Bộ thuốc thử, chất chuẩn xét nghiệm định lượng Urea</v>
          </cell>
          <cell r="D56" t="str">
            <v>UREA UV SL</v>
          </cell>
          <cell r="E56" t="str">
            <v>Elitech</v>
          </cell>
          <cell r="F56" t="str">
            <v>Pháp</v>
          </cell>
          <cell r="G56">
            <v>3</v>
          </cell>
          <cell r="H56" t="str">
            <v>B</v>
          </cell>
          <cell r="I56" t="str">
            <v>ISO 13485</v>
          </cell>
          <cell r="J56" t="str">
            <v>220003592/PCBB-HN</v>
          </cell>
          <cell r="K56" t="str">
            <v>Hóa chất xét nghiệm định lượng Urea trong huyết tương/ huyết thanh và nước tiểu người trên máy sinh hóa
Quy cách R1: 5x100mL + R2: 1x127mL + Std: 1x5mL; tỉ lệ R2/R1: 1/4;
Dải đo: huyết thanh/huyết tương 10-300 mg/dL (1.67-49.95 mmol/L), nước tiểu 200-6000 mg/dL (33-999 mmol/L)
Thành phần gồm:
Hóa chất 1: R1
-Tris buffer, pH 7.60 (37°C)
-Anpha-Ketoglutarate: 9 mmol/L
-Urease:  ≥ 8100 U/L
-GIDH:  ≥ 1350 U/L
-Sodium azide: &lt;0.1% (khối lượng/ khối lượng)
Hóa chất 2: R2
-NADH: 1.3 mmol/L
-Sodium azide: &lt;0.1%  (khối lượng/ khối lượng)
Chất chuẩn:
- Urea: 50 mg/dL (8.33 mmol/L)</v>
          </cell>
        </row>
        <row r="57">
          <cell r="B57" t="str">
            <v>AUML-0427</v>
          </cell>
          <cell r="C57" t="str">
            <v>Bộ thuốc thử, chất chuẩn xét nghiệm định lượng Acid uric</v>
          </cell>
          <cell r="D57" t="str">
            <v>Uric Acid Mono SL</v>
          </cell>
          <cell r="E57" t="str">
            <v>Elitech</v>
          </cell>
          <cell r="F57" t="str">
            <v>Pháp</v>
          </cell>
          <cell r="G57">
            <v>3</v>
          </cell>
          <cell r="H57" t="str">
            <v>B</v>
          </cell>
          <cell r="I57" t="str">
            <v>ISO 13485</v>
          </cell>
          <cell r="J57" t="str">
            <v>220003592/PCBB-HN</v>
          </cell>
          <cell r="K57" t="str">
            <v>*Hóa chất xét nghiệm định lượng acid Uric trong huyết tương/ huyết thanh và nước tiểu người trên máy xét nghiệm hóa sinh.
* Quy cách: R 6x50ml + Std: 1x5ml
*Dải đo: Huyết thanh/huyết tương:  1,5-25 mg/dL; Nước tiểu: 5-250 mg/dL
*Thành phần: 
Hóa chất R: 
-  Buffer, pH 7.0 (20-25°C)
- EHSPT: 0.72 mmol/L
- Amino- 4- antipyrine: 0.37 mmol/L
- Uricase: ≥ 150 U/L
- Peroxidase: ≥12000 U/L
- Sodium azide: &lt;0.1% (khối lượng/khối lượng)
Chất chuẩn Std:
- Uric acid: 6 mg/dL (357 µmol/L)
- Sodium azide: &lt;0.5% (khối lượng/khối lượng)</v>
          </cell>
        </row>
        <row r="58">
          <cell r="B58" t="str">
            <v>AUML-0507</v>
          </cell>
          <cell r="C58" t="str">
            <v>Bộ thuốc thử, chất chuẩn xét nghiệm định lượng Acid uric</v>
          </cell>
          <cell r="D58" t="str">
            <v>Uric Acid Mono SL</v>
          </cell>
          <cell r="E58" t="str">
            <v>Elitech</v>
          </cell>
          <cell r="F58" t="str">
            <v>Pháp</v>
          </cell>
          <cell r="G58">
            <v>3</v>
          </cell>
          <cell r="H58" t="str">
            <v>B</v>
          </cell>
          <cell r="I58" t="str">
            <v>ISO 13485</v>
          </cell>
          <cell r="J58" t="str">
            <v>220003592/PCBB-HN</v>
          </cell>
          <cell r="K58" t="str">
            <v>*Hóa chất xét nghiệm định lượng acid Uric trong huyết tương/ huyết thanh và nước tiểu người trên máy xét nghiệm hóa sinh.
*Dải đo: Huyết thanh/huyết tương:  1.5-25 mg/dL; Nước tiểu: 5-250 mg/dL
* Quy cách: 6x100ml + Std: 1x5ml
*Thành phần: 
Hóa chất R: 
-  Buffer, pH 7.0 (20-25°C)
- EHSPT: 0.72 mmol/L
- Amino- 4- antipyrine: 0.37 mmol/L
- Uricase: ≥ 150 U/L
- Peroxidase: ≥12000 U/L
- Sodium azide: &lt;0.1% (khối lượng/khối lượng)
Chất chuẩn Std:
- Uric acid: 6 mg/dL (357 µmol/L)
- Sodium azide: &lt;0.5% (khối lượng/khối lượng)</v>
          </cell>
        </row>
        <row r="59">
          <cell r="B59" t="str">
            <v>ICRP-0400</v>
          </cell>
          <cell r="C59" t="str">
            <v>Thuốc thử xét nghiệm định lượng CRP</v>
          </cell>
          <cell r="D59" t="str">
            <v>CRP IP</v>
          </cell>
          <cell r="E59" t="str">
            <v>Elitech</v>
          </cell>
          <cell r="F59" t="str">
            <v>Pháp</v>
          </cell>
          <cell r="G59">
            <v>3</v>
          </cell>
          <cell r="H59" t="str">
            <v>B</v>
          </cell>
          <cell r="I59" t="str">
            <v>ISO 13485</v>
          </cell>
          <cell r="J59" t="str">
            <v>220003942/PCBB-HN</v>
          </cell>
          <cell r="K59" t="str">
            <v>*Hóa chất xét nghiệm định lượng C-reactive protein (CRP) trong huyết thanh người trên máy xét ngiệm sinh hóa
*Dải đo 5-190 mg/L (0.5-19 mg/dL)
*Quy cách: R1: 2x25ml + R2: 1x5ml
*Thành phần: 
Hóa chất R1: 
- Buffer: pH 7.43
- Accelerator
- Sodium Azide: &lt; 0.1% (khối lượng/ khối lượng)
Hóa chất R2: 
- Buffer: pH 7.43
- Kháng thể đa dòng kháng CRP (dê) 
- Sodium azide: &lt;0.1%  (khối lượng/ khối lượng)</v>
          </cell>
        </row>
        <row r="60">
          <cell r="B60" t="str">
            <v>ASLO-0250</v>
          </cell>
          <cell r="C60" t="str">
            <v>Bộ thuốc thử, chất hiệu chuẩn xét nghiệm định lượng ASLO</v>
          </cell>
          <cell r="D60" t="str">
            <v>Anti-streptolysin O</v>
          </cell>
          <cell r="E60" t="str">
            <v>Elitech</v>
          </cell>
          <cell r="F60" t="str">
            <v>Pháp</v>
          </cell>
          <cell r="G60">
            <v>3</v>
          </cell>
          <cell r="H60" t="str">
            <v>B</v>
          </cell>
          <cell r="I60" t="str">
            <v>ISO 13485</v>
          </cell>
          <cell r="J60" t="str">
            <v>220003360/PCBB-HN</v>
          </cell>
          <cell r="K60" t="str">
            <v>Hóa chất sử dụng trong chẩn đoán in vitro trong xét nghiệm định lượng Anti- Streptolysin O trên máy sinh hóa; quy cách: R1 2x25 mL + R2 1x6 mL + Cal 1x1 mL; Dải đo: 20 - 1000 IU/mL. Thành phần gồm: Hóa chất 1: R1 +Buffer, pH 8.2 +Proclin 950 0.1% (khối lượng/ khối lượng). Hóa chất 2: R2 +Các hạt latex được phủ bằng streptolysin O tái tổ hợp, pH 8.2 +Proclin 950 0.1% (khối lượng/ khối lượng). Calibrator: Cal +Chất hiệu chuẩn đông khô được điều chế từ huyết thanh người</v>
          </cell>
        </row>
        <row r="61">
          <cell r="B61" t="str">
            <v>ICRP-0043</v>
          </cell>
          <cell r="C61" t="str">
            <v>Chất hiệu chuẩn xét nghiệm định lượng CRP</v>
          </cell>
          <cell r="D61" t="str">
            <v>CRP IP CALIBRATOR SET</v>
          </cell>
          <cell r="E61" t="str">
            <v>Elitech</v>
          </cell>
          <cell r="F61" t="str">
            <v>Pháp</v>
          </cell>
          <cell r="G61">
            <v>3</v>
          </cell>
          <cell r="H61" t="str">
            <v>B</v>
          </cell>
          <cell r="I61" t="str">
            <v>ISO 13485</v>
          </cell>
          <cell r="J61" t="str">
            <v>220003942/PCBB-HN</v>
          </cell>
          <cell r="K61" t="str">
            <v xml:space="preserve">*Hoá chất hiệu chuẩn cho xét nghiệm định lượng C-reactive protein (CRP).
*Quy cách: 5 x1ml
*Thành phần: Dạng lỏng, từ huyết tương người chứa CRP người tái tổ hợp.
- Sodium Azide: &lt;0.1% (khối lượng/ khối lượng)
- Nồng độ protein phản ứng C (CRP) cụ thể cho từng lô.
</v>
          </cell>
        </row>
        <row r="62">
          <cell r="B62" t="str">
            <v>ICRP-0046</v>
          </cell>
          <cell r="C62" t="str">
            <v>Vật liệu kiểm soát mức 1 xét nghiệm định lượng CRP</v>
          </cell>
          <cell r="D62" t="str">
            <v>CRP IP CONTROL I</v>
          </cell>
          <cell r="E62" t="str">
            <v>Elitech</v>
          </cell>
          <cell r="F62" t="str">
            <v>Pháp</v>
          </cell>
          <cell r="G62">
            <v>3</v>
          </cell>
          <cell r="H62" t="str">
            <v>B</v>
          </cell>
          <cell r="I62" t="str">
            <v>ISO 13485</v>
          </cell>
          <cell r="J62" t="str">
            <v>220003942/PCBB-HN</v>
          </cell>
          <cell r="K62" t="str">
            <v>*Hoá chất kiểm chuẩn cho xét nghiệm định lượng C-reactive protein (CRP).
*Quy cách: 2x1ml
*Thành phần:  Dạng lỏng, từ huyết tương người chứa CRP người tái tổ hợp.
- Sodium Azide: &lt;0.1% (khối lượng/ khối lượng)
- Nồng độ protein phản ứng C (CRP) cụ thể cho từng lô.</v>
          </cell>
        </row>
        <row r="63">
          <cell r="B63" t="str">
            <v>ICRP-0047</v>
          </cell>
          <cell r="C63" t="str">
            <v>Vật liệu kiểm soát mức 2 xét nghiệm định lượng CRP</v>
          </cell>
          <cell r="D63" t="str">
            <v>CRP IP CONTROL II</v>
          </cell>
          <cell r="E63" t="str">
            <v>Elitech</v>
          </cell>
          <cell r="F63" t="str">
            <v>Pháp</v>
          </cell>
          <cell r="G63">
            <v>3</v>
          </cell>
          <cell r="H63" t="str">
            <v>B</v>
          </cell>
          <cell r="I63" t="str">
            <v>ISO 13485</v>
          </cell>
          <cell r="J63" t="str">
            <v>220003942/PCBB-HN</v>
          </cell>
          <cell r="K63" t="str">
            <v>*Hoá chất kiểm chuẩn cho xét nghiệm định lượng C-reactive protein (CRP).
*Quy cách: 2x1ml
*Thành phần:  Dạng lỏng, từ huyết tương người chứa CRP người tái tổ hợp.
- Sodium Azide: &lt;0.1% (khối lượng/ khối lượng)
- Nồng độ protein phản ứng C (CRP) cụ thể cho từng lô.</v>
          </cell>
        </row>
        <row r="64">
          <cell r="B64" t="str">
            <v>HBAC-0240</v>
          </cell>
          <cell r="C64" t="str">
            <v>Thuốc thử xét nghiệm định lượng HbA1c</v>
          </cell>
          <cell r="D64" t="str">
            <v>HBA1C</v>
          </cell>
          <cell r="E64" t="str">
            <v>Elitech</v>
          </cell>
          <cell r="F64" t="str">
            <v>Pháp</v>
          </cell>
          <cell r="G64">
            <v>3</v>
          </cell>
          <cell r="H64" t="str">
            <v>B</v>
          </cell>
          <cell r="I64" t="str">
            <v>ISO 13485</v>
          </cell>
          <cell r="J64" t="str">
            <v>220003671/PCBB-HN</v>
          </cell>
          <cell r="K64" t="str">
            <v>*Hóa chất xét nghiệm định lượng HbA1c trong máu toàn phần của người trên máy xét nghiệm.
*Dải đo: 2.5 – 16% NGSP (4-151 mmol/mol)
*Quy cách:  
R1: 1x24ml + R2a: 1x7.6ml + R2b: 1x0.4ml + R3: 4x25ml
*Thành phần: 
Hóa chất: R1
- Huyền phù chứa hạt Latex
- Sodium azide &lt; 0.1% (khối lượng/ khối lượng)
- Buffer
Hóa chất R2: R2a+R2b
- Kháng thể chuột đơn dòng kháng HbA1c người
- Kháng thể IgG dê đa dòng kháng kháng thể chuột
- Sodium azide   &lt; 0.1% (khối lượng/ khối lượng)
- Buffer
Hóa chất: R3
- Deionized water
- Sodium azide  &lt; 0.1% (khối lượng/ khối lượng)</v>
          </cell>
        </row>
        <row r="65">
          <cell r="B65" t="str">
            <v>HBAC-0043</v>
          </cell>
          <cell r="C65" t="str">
            <v>Chất hiệu chuẩn xét nghiệm định lượng HbA1c</v>
          </cell>
          <cell r="D65" t="str">
            <v>HBA1C CALIBRATOR SET</v>
          </cell>
          <cell r="E65" t="str">
            <v>Elitech</v>
          </cell>
          <cell r="F65" t="str">
            <v>Pháp</v>
          </cell>
          <cell r="G65">
            <v>3</v>
          </cell>
          <cell r="H65" t="str">
            <v>B</v>
          </cell>
          <cell r="I65" t="str">
            <v>ISO 13485</v>
          </cell>
          <cell r="J65" t="str">
            <v>220003671/PCBB-HN</v>
          </cell>
          <cell r="K65" t="str">
            <v>*Hoá chất hiệu chuẩn dùng cho xét nghiệm định lượng HbA1c. 
*Quy cách: 4x 0.5 mL
*Thành phần: 
- Mẫu huyết tán ở dạng đông khô được chuẩn bị từ hồng cầu người.
- Nồng độ HbA1c cụ thể cho từng lô.</v>
          </cell>
        </row>
        <row r="66">
          <cell r="B66" t="str">
            <v>HBAC-0049</v>
          </cell>
          <cell r="C66" t="str">
            <v>Vật liệu kiểm soát xét nghiệm định lượng HbA1c</v>
          </cell>
          <cell r="D66" t="str">
            <v>HBA1C CONTROL L+H</v>
          </cell>
          <cell r="E66" t="str">
            <v>Elitech</v>
          </cell>
          <cell r="F66" t="str">
            <v>Pháp</v>
          </cell>
          <cell r="G66">
            <v>3</v>
          </cell>
          <cell r="H66" t="str">
            <v>B</v>
          </cell>
          <cell r="I66" t="str">
            <v>ISO 13485</v>
          </cell>
          <cell r="J66" t="str">
            <v>220003671/PCBB-HN</v>
          </cell>
          <cell r="K66" t="str">
            <v>*Hoá chất hiệu chuẩn dùng cho xét nghiệm định lượng HbA1c. 
*Quy cách: Control L: 2x0.5 mL, control H: 2x0.5 mL
*Thành phần:  
- Mẫu huyết tán ở dạng đông khô được chuẩn bị từ hồng cầu người.
- Nồng độ HbA1c cụ thể cho từng lô.</v>
          </cell>
        </row>
        <row r="67">
          <cell r="B67" t="str">
            <v>IRFA-0230</v>
          </cell>
          <cell r="C67" t="str">
            <v>Thuốc thử xét nghiệm định lượng RF</v>
          </cell>
          <cell r="D67" t="str">
            <v>Rheumatoid Factor</v>
          </cell>
          <cell r="E67" t="str">
            <v>Elitech</v>
          </cell>
          <cell r="F67" t="str">
            <v>Pháp</v>
          </cell>
          <cell r="G67">
            <v>3</v>
          </cell>
          <cell r="H67" t="str">
            <v>B</v>
          </cell>
          <cell r="I67" t="str">
            <v>ISO 13485</v>
          </cell>
          <cell r="J67" t="str">
            <v>230002885/PCBB-HN</v>
          </cell>
          <cell r="K67" t="str">
            <v xml:space="preserve">* Hóa chất dùng trong xét nghiệm định lượng các yếu tố dạng thấp (Rheumatoid Factors) trong mẫu huyết thanh người dùng cho máy xét nghiệm sinh hóa;  
* Quy cách: R1 2x20mL + R2 2x5 mL. 
Dải đo: 10-140 IU/mL
Hóa chất gồm có:
Hóa chất 1: R1
- Tris buffer, pH 8.2: 20 mmol/L
- ProClin 950: 0.1% 
Hóa chất 2: R2
- Hạt latex bọc với gammaglobulin người, pH 7.4
- ProClin 950: 0.1% </v>
          </cell>
        </row>
        <row r="68">
          <cell r="B68" t="str">
            <v>IRFA-0042</v>
          </cell>
          <cell r="C68" t="str">
            <v>Chất hiệu chuẩn xét nghiệm định lượng RF</v>
          </cell>
          <cell r="D68" t="str">
            <v>RF CALIBRATOR</v>
          </cell>
          <cell r="E68" t="str">
            <v>Elitech</v>
          </cell>
          <cell r="F68" t="str">
            <v>Pháp</v>
          </cell>
          <cell r="G68">
            <v>3</v>
          </cell>
          <cell r="H68" t="str">
            <v>B</v>
          </cell>
          <cell r="I68" t="str">
            <v>ISO 13485</v>
          </cell>
          <cell r="J68" t="str">
            <v>230002885/PCBB-HN</v>
          </cell>
          <cell r="K68" t="str">
            <v>Hóa chất hiệu chuẩn xét nghiệm định lượng các yếu tố dạng thấp (Rheumatoid Factors) trong mẫu huyết thanh người dùng cho máy xét nghiệm sinh hóa;  
* Quy cách: 2x2mL
* Thành phần: 
- Sản phẩm đông khô từ huyết thanh người
- Nồng độ các yếo tố dạng thấp cụ thể cho từng lô.</v>
          </cell>
        </row>
        <row r="69">
          <cell r="B69" t="str">
            <v>IRCT-0046</v>
          </cell>
          <cell r="C69" t="str">
            <v>Vật liệu kiểm soát mức 1 xét nghiệm định lượng CRP, RF, ASLO</v>
          </cell>
          <cell r="D69" t="str">
            <v>RHEUMATOLOGY CONTROL I</v>
          </cell>
          <cell r="E69" t="str">
            <v>Elitech</v>
          </cell>
          <cell r="F69" t="str">
            <v>Pháp</v>
          </cell>
          <cell r="G69">
            <v>3</v>
          </cell>
          <cell r="H69" t="str">
            <v>B</v>
          </cell>
          <cell r="I69" t="str">
            <v>ISO 13485</v>
          </cell>
          <cell r="J69" t="str">
            <v>220003271/PCBB-HN</v>
          </cell>
          <cell r="K69" t="str">
            <v>Hóa chất kiểm chuẩn dùng cho các xét nghiệm liệt kê trong Bảng giá trị đi kèm, bao gồm xét nghiệm định lượng các yếu tố dạng thấp Rheumatoid Factors) dùng cho máy xét nghiệm sinh hóa;  
* Quy cách: 2x1mL
* Thành phần: 
- Sản phẩm đông khô từ huyết thanh người
- Sodium azide &lt;0.1% (khối lượng/ khối lượng)
- Nồng độ cho từng chất phân tích để kiểm tra là đặc hiệu cho từng lô.</v>
          </cell>
        </row>
        <row r="70">
          <cell r="B70" t="str">
            <v>IRCT-0047</v>
          </cell>
          <cell r="C70" t="str">
            <v>Vật liệu kiểm soát mức 2 xét nghiệm định lượng CRP, RF, ASLO</v>
          </cell>
          <cell r="D70" t="str">
            <v>RHEUMATOLOGY CONTROL II</v>
          </cell>
          <cell r="E70" t="str">
            <v>Elitech</v>
          </cell>
          <cell r="F70" t="str">
            <v>Pháp</v>
          </cell>
          <cell r="G70">
            <v>3</v>
          </cell>
          <cell r="H70" t="str">
            <v>B</v>
          </cell>
          <cell r="I70" t="str">
            <v>ISO 13485</v>
          </cell>
          <cell r="J70" t="str">
            <v>220003271/PCBB-HN</v>
          </cell>
          <cell r="K70" t="str">
            <v>Hóa chất kiểm chuẩn dùng cho các xét nghiệm liệt kê trong Bảng giá trị đi kèm, bao gồm xét nghiệm định lượng các yếu tố dạng thấp Rheumatoid Factors) dùng cho máy xét nghiệm sinh hóa;  
* Quy cách: 2x1mL
* Thành phần: 
- Sản phẩm đông khô từ huyết thanh người
- Sodium azide &lt;0.1% (khối lượng/ khối lượng)
- Nồng độ cho từng chất phân tích để kiểm tra là đặc hiệu cho từng lô.</v>
          </cell>
        </row>
        <row r="71">
          <cell r="B71" t="str">
            <v>IFRT-0230</v>
          </cell>
          <cell r="C71" t="str">
            <v>Thuốc thử xét nghiệm định lượng Ferritin</v>
          </cell>
          <cell r="D71" t="str">
            <v>Ferritin</v>
          </cell>
          <cell r="E71" t="str">
            <v>Elitech</v>
          </cell>
          <cell r="F71" t="str">
            <v>Pháp</v>
          </cell>
          <cell r="G71">
            <v>3</v>
          </cell>
          <cell r="H71" t="str">
            <v>B</v>
          </cell>
          <cell r="I71" t="str">
            <v>ISO 13485</v>
          </cell>
          <cell r="J71" t="str">
            <v>230000042/PCBB-HN</v>
          </cell>
          <cell r="K71" t="str">
            <v>Hóa chất cho xét nghiệm định lượng Ferritin trong huyết tương/ huyết thanh người trên máy xét nghiệm sinh hóa.
*Quy cách: R1: 2x20 mL + R2: 2x5 mL
*Dải đo: 10-600 ng/mL
*Thành phần hóa chất:
Hóa chất R1:
- Buffer, pH 8.2
- ProClin 950: 0.1%  (khối lượng/ khối lượng)
Hóa chất R2
- Các hạt latex được bọc bởi kháng thể kháng ferritin người
- ProClin 950: 0.1%  (khối lượng/ khối lượng)
- pH 8.2</v>
          </cell>
        </row>
        <row r="72">
          <cell r="B72" t="str">
            <v>IFRT-0042</v>
          </cell>
          <cell r="C72" t="str">
            <v>Chất hiệu chuẩn xét nghiệm định lượng Ferritin</v>
          </cell>
          <cell r="D72" t="str">
            <v>Ferritin Calibrator</v>
          </cell>
          <cell r="E72" t="str">
            <v>Elitech</v>
          </cell>
          <cell r="F72" t="str">
            <v>Pháp</v>
          </cell>
          <cell r="G72">
            <v>3</v>
          </cell>
          <cell r="H72" t="str">
            <v>B</v>
          </cell>
          <cell r="I72" t="str">
            <v>ISO 13485</v>
          </cell>
          <cell r="J72" t="str">
            <v>230000042/PCBB-HN</v>
          </cell>
          <cell r="K72" t="str">
            <v>Hóa chất hiệu chuẩn cho xét nghiệm định lượng Ferritin trong huyết tương/ huyết thanh người trên máy xét nghiệm sinh hóa.
*Quy cách: 2x3 mL
*Thành phần: 
- Sản phẩm đông khô từ huyết thanh người và chứa ferritin người
- Nồng độ Ferritin cụ thể theo lô</v>
          </cell>
        </row>
        <row r="73">
          <cell r="B73" t="str">
            <v>CHEB-0250</v>
          </cell>
          <cell r="C73" t="str">
            <v>Thuốc thử xét nghiệm định lượng Cholinesterase</v>
          </cell>
          <cell r="D73" t="str">
            <v>CHOLINESTERASE</v>
          </cell>
          <cell r="E73" t="str">
            <v>Elitech</v>
          </cell>
          <cell r="F73" t="str">
            <v>Pháp</v>
          </cell>
          <cell r="G73">
            <v>3</v>
          </cell>
          <cell r="H73" t="str">
            <v>B</v>
          </cell>
          <cell r="I73" t="str">
            <v>ISO 13485</v>
          </cell>
          <cell r="J73" t="str">
            <v>220002276/PCBB-HN</v>
          </cell>
          <cell r="K73" t="str">
            <v>Hóa chất xét nghiệm định lượng cholinesterase trên các mẫu huyết thanh và huyết tương người trên máy phân tích sinh hóa
Quy cách: R1 : 2 x 8 mL + R2 : 1 x 5 mL
Dải đo: 300-20 000 U/L (5.0-333.3 μkat/L)
Hóa chất R1: 
- Pyrophosphate buffer, pH 7.65 (20°C): 95  mmol/L
- Potassium hexacyanoferrate: 2.54  mmol/L
Hóa chất  R2:
- Butyrylthiocholine: 38 mmol/L</v>
          </cell>
        </row>
        <row r="74">
          <cell r="B74" t="str">
            <v>IIGA-0400</v>
          </cell>
          <cell r="C74" t="str">
            <v>Thuốc thử xét nghiệm định lượng IgA</v>
          </cell>
          <cell r="D74" t="str">
            <v>IGA IP</v>
          </cell>
          <cell r="E74" t="str">
            <v>Elitech</v>
          </cell>
          <cell r="F74" t="str">
            <v>Pháp</v>
          </cell>
          <cell r="G74">
            <v>3</v>
          </cell>
          <cell r="H74" t="str">
            <v>B</v>
          </cell>
          <cell r="I74" t="str">
            <v>ISO 13485</v>
          </cell>
          <cell r="J74" t="str">
            <v>220003943/PCBB-HN</v>
          </cell>
          <cell r="K74" t="str">
            <v>*Hóa chất xét nghiệm định lượng các Immunoglobulin A (IgA) trong mẫu huyết thanh người
*Dải đo 2-650 mg/dL (0.02-6.5 g/L)
*Quy cách: R1: 2x25mL + R2: 1x 5mL
*Thành phần: 
Hóa chất R1: 
- Sodium Chloride
- Accelerator 
- Sodium azide: &lt;0.1% (khối lượng/ khối lượng)
Hóa chất R2: 
- Buffer pH 7.43
- Kháng thể đa dòng từ dê kháng IgA người
- Sodium azide: &lt;0.1% (khối lượng/ khối lượng)</v>
          </cell>
        </row>
        <row r="75">
          <cell r="B75" t="str">
            <v>IIGG-0400</v>
          </cell>
          <cell r="C75" t="str">
            <v>Thuốc thử xét nghiệm định lượng IgG</v>
          </cell>
          <cell r="D75" t="str">
            <v>IGG IP</v>
          </cell>
          <cell r="E75" t="str">
            <v>Elitech</v>
          </cell>
          <cell r="F75" t="str">
            <v>Pháp</v>
          </cell>
          <cell r="G75">
            <v>3</v>
          </cell>
          <cell r="H75" t="str">
            <v>B</v>
          </cell>
          <cell r="I75" t="str">
            <v>ISO 13485</v>
          </cell>
          <cell r="J75" t="str">
            <v>220003943/PCBB-HN</v>
          </cell>
          <cell r="K75" t="str">
            <v>*Hóa chất xét nghiệm định lượng các Immunoglobulin G (IgG) trong huyết thanh người.
*Dải đo: 100-2600 mg/dL (1-26 g/L)
*Quy cách: R1: 2x25mL + R2: 1x 5mL
*Thành phần: 
Hóa chất R1: 
- Sodium Chloride
- Accelerator
- Sodium azide &lt;0.1% (khối lượng/ khối lượng)
Hóa chất R2: 
- Buffer 7.43
- Kháng thể đa dòng từ dê kháng IgG người.
- Sodium azide: &lt;0.1% (khối lượng/ khối lượng)</v>
          </cell>
        </row>
        <row r="76">
          <cell r="B76" t="str">
            <v>IIGM-0400</v>
          </cell>
          <cell r="C76" t="str">
            <v>Thuốc thửu xét nghiệm định lượng IgM</v>
          </cell>
          <cell r="D76" t="str">
            <v>IGM IP</v>
          </cell>
          <cell r="E76" t="str">
            <v>Elitech</v>
          </cell>
          <cell r="F76" t="str">
            <v>Pháp</v>
          </cell>
          <cell r="G76">
            <v>3</v>
          </cell>
          <cell r="H76" t="str">
            <v>B</v>
          </cell>
          <cell r="I76" t="str">
            <v>ISO 13485</v>
          </cell>
          <cell r="J76" t="str">
            <v>220003943/PCBB-HN</v>
          </cell>
          <cell r="K76" t="str">
            <v>*Hóa chất xét nghiệm định lượng các Immunoglobulin M (IgM) trong huyết thanh người.
*Dải tuyến tính 10-450 mg/dL (0.1-4.5 g/L)
*Quy cách: R1: 2x25ml + R2: 1x 5ml
*Thành phần: 
Hóa chất R1: 
- Sodium Chloride
- Accelerator
- Sodium azide &lt;0.1% (khối lượng/ khối lượng)
Hóa chất R2: 
- Buffer 7.43
- Kháng thể đa dòng từ dê kháng IgM người.
- Sodium azide: &lt;0.1% (khối lượng/ khối lượng)</v>
          </cell>
        </row>
        <row r="77">
          <cell r="B77" t="str">
            <v>IMAL-0400</v>
          </cell>
          <cell r="C77" t="str">
            <v>Hóa chất xét nghiệm định lượng Microalbumin</v>
          </cell>
          <cell r="D77" t="str">
            <v>Micro Albumin IP</v>
          </cell>
          <cell r="E77" t="str">
            <v>Elitech</v>
          </cell>
          <cell r="F77" t="str">
            <v>Pháp</v>
          </cell>
          <cell r="G77">
            <v>3</v>
          </cell>
          <cell r="H77" t="str">
            <v>B</v>
          </cell>
          <cell r="I77" t="str">
            <v>ISO 13485</v>
          </cell>
          <cell r="J77" t="str">
            <v>230000485/PCBB-HN</v>
          </cell>
          <cell r="K77" t="str">
            <v>*Hóa chất xét nghiệm định lượng Microalbumin
*Dải tuyến tính 0.3-40 mg/dL (3-400 mg/L)
*Quy cách: R1: 2x25ml + R2: 1x 5ml
*Thành phần: 
Hóa chất R1: 
- Sodium Chloride
- Accelerator
- Sodium azide: &lt;0.1%
Hóa chất R2: 
- Buffer pH 7.43
- Kháng thể đa dòng Albumin kháng người (dê)
- Sodium azide: &lt;0.1%</v>
          </cell>
        </row>
        <row r="78">
          <cell r="B78" t="str">
            <v>IMAL-0043</v>
          </cell>
          <cell r="C78" t="str">
            <v>Hóa Chất chuẩn: Microalbumin</v>
          </cell>
          <cell r="D78" t="str">
            <v>Micro Albumin IP Cal SET</v>
          </cell>
          <cell r="E78" t="str">
            <v>Elitech</v>
          </cell>
          <cell r="F78" t="str">
            <v>Pháp</v>
          </cell>
          <cell r="G78">
            <v>3</v>
          </cell>
          <cell r="H78" t="str">
            <v>B</v>
          </cell>
          <cell r="I78" t="str">
            <v>ISO 13485</v>
          </cell>
          <cell r="J78" t="str">
            <v>230000485/PCBB-HN</v>
          </cell>
          <cell r="K78" t="str">
            <v>*Hóa Chất chuẩn: Microalbumin 5 mức
*Quy cách: 5 levels x 1ml
*Thành phần: huyết tương người đã được khử tách pha loãng trong dung dịch muối đệm
- Sodium azide: &lt;0.1% (w/w)</v>
          </cell>
        </row>
        <row r="79">
          <cell r="B79" t="str">
            <v>IMAL-0046</v>
          </cell>
          <cell r="C79" t="str">
            <v>Vật liệu kiểm soát mức 1 xét nghiệm định lượng albumin niệu</v>
          </cell>
          <cell r="D79" t="str">
            <v>µALBUMIN IP CONTROL I</v>
          </cell>
          <cell r="E79" t="str">
            <v>Elitech</v>
          </cell>
          <cell r="F79" t="str">
            <v>Pháp</v>
          </cell>
          <cell r="G79">
            <v>3</v>
          </cell>
          <cell r="H79" t="str">
            <v>B</v>
          </cell>
          <cell r="I79" t="str">
            <v>ISO 13485</v>
          </cell>
          <cell r="J79" t="str">
            <v>230000485/PCBB-HN</v>
          </cell>
          <cell r="K79" t="str">
            <v>*Hóa chất kiểm chuẩn cho xét nghiệm định lượng albumin niệu.
*Quy cách: 2 x 1ml
*Thành phần: Huyết tương người loại bỏ fibrin, pha trong dung dịch muối đệm. 
- Sodium azide: &lt;0.1% (khối lượng/ khối lượng)
- Nồng độ albumin đặc trưng cho từng lô</v>
          </cell>
        </row>
        <row r="80">
          <cell r="B80" t="str">
            <v>IMAL-0047</v>
          </cell>
          <cell r="C80" t="str">
            <v>Vật liệu kiểm soát mức 2 xét nghiệm định lượng albumin niệu</v>
          </cell>
          <cell r="D80" t="str">
            <v>µALBUMIN IP CONTROL II</v>
          </cell>
          <cell r="E80" t="str">
            <v>Elitech</v>
          </cell>
          <cell r="F80" t="str">
            <v>Pháp</v>
          </cell>
          <cell r="G80">
            <v>3</v>
          </cell>
          <cell r="H80" t="str">
            <v>B</v>
          </cell>
          <cell r="I80" t="str">
            <v>ISO 13485</v>
          </cell>
          <cell r="J80" t="str">
            <v>230000485/PCBB-HN</v>
          </cell>
          <cell r="K80" t="str">
            <v>*Hóa chất kiểm chuẩn cho xét nghiệm định lượng albumin niệu
*Quy cách: 2 x 1ml
*Thành phần: Huyết tương người loại bỏ fibrin,  pha trong dung dịch muối đệm. 
- Sodium azide: &lt;0.1% (khối lượng/ khối lượng)
- Nồng độ albumin đặc trưng cho từng lô</v>
          </cell>
        </row>
        <row r="81">
          <cell r="B81" t="str">
            <v>CONT-0060</v>
          </cell>
          <cell r="C81" t="str">
            <v>Vật liệu kiểm soát mức 1 xét nghiệm định lượng các
thông số sinh hóa</v>
          </cell>
          <cell r="D81" t="str">
            <v>ELITROL I</v>
          </cell>
          <cell r="E81" t="str">
            <v>Elitech</v>
          </cell>
          <cell r="F81" t="str">
            <v>Pháp</v>
          </cell>
          <cell r="G81">
            <v>3</v>
          </cell>
          <cell r="H81" t="str">
            <v>B</v>
          </cell>
          <cell r="I81" t="str">
            <v>ISO 13485</v>
          </cell>
          <cell r="J81" t="str">
            <v>220003592/PCBB-HN</v>
          </cell>
          <cell r="K81" t="str">
            <v>Hoá chất kiểm chuẩn cho kết quả xét nghiệm bình thường cho các xét nghiệm hóa sinh liệt kê trong bảng giá trị đi kèm; 
Quy cách: 10 x 5 ml/hộp
Thành phần: 
- Huyết thanh người đông khô có sử dụng các chất phụ gia hóa học/ sinh học.
- Nồng độ của từng chất phân tích để kiểm tra cụ thể theo từng lô.</v>
          </cell>
        </row>
        <row r="82">
          <cell r="B82" t="str">
            <v>CONT-0160</v>
          </cell>
          <cell r="C82" t="str">
            <v>Vật liệu kiểm soát mức 2 xét nghiệm định lượng các
thông số sinh hóa</v>
          </cell>
          <cell r="D82" t="str">
            <v>ELITROL II</v>
          </cell>
          <cell r="E82" t="str">
            <v>Elitech</v>
          </cell>
          <cell r="F82" t="str">
            <v>Pháp</v>
          </cell>
          <cell r="G82">
            <v>3</v>
          </cell>
          <cell r="H82" t="str">
            <v>B</v>
          </cell>
          <cell r="I82" t="str">
            <v>ISO 13485</v>
          </cell>
          <cell r="J82" t="str">
            <v>220003592/PCBB-HN</v>
          </cell>
          <cell r="K82" t="str">
            <v>Hoá chất kiểm chuẩn cho kết quả xét nghiệm bất thường cho các xét nghiệm hóa sinh liệt kê trong bảng giá trị đi kèm; 
Quy cách: 10 x 5 ml/hộp
Thành phần: 
- Huyết thanh người đông khô có sử dụng các chất phụ gia hóa học/ sinh học.
- Nồng độ của từng chất phân tích để kiểm tra cụ thể theo từng lô.</v>
          </cell>
        </row>
        <row r="83">
          <cell r="B83" t="str">
            <v>CALI-0550</v>
          </cell>
          <cell r="C83" t="str">
            <v>Chất chuẩn xét nghiệm định lượng các thông số sinh hóa</v>
          </cell>
          <cell r="D83" t="str">
            <v>Elical 2</v>
          </cell>
          <cell r="E83" t="str">
            <v>Elitech</v>
          </cell>
          <cell r="F83" t="str">
            <v>Pháp</v>
          </cell>
          <cell r="G83">
            <v>3</v>
          </cell>
          <cell r="H83" t="str">
            <v>B</v>
          </cell>
          <cell r="I83" t="str">
            <v>ISO 13485</v>
          </cell>
          <cell r="J83" t="str">
            <v>220003740/PCBB-HN</v>
          </cell>
          <cell r="K83" t="str">
            <v xml:space="preserve">
Hoá chất hiệu chuẩn cho các xét nghiệm hóa sinh liệt kê trong trong bảng giá trị đi kèm; 
Quy cách:  4 x 3 ml/hộp
Thành phần:  
- Huyết thanh người đông khô có sử dụng các chất phụ gia hóa học/ sinh học.
- Sodium azide &lt; 0.1% (khối lượng/khối lượng)
- Nồng độ của chất phân tích đặc trưng theo từng lô.</v>
          </cell>
        </row>
        <row r="84">
          <cell r="B84" t="str">
            <v>SLHC-5900</v>
          </cell>
          <cell r="C84" t="str">
            <v>IVD rửa dùng cho máy xét nghiệm sinh hóa</v>
          </cell>
          <cell r="D84" t="str">
            <v>ACID SOLUTION</v>
          </cell>
          <cell r="E84" t="str">
            <v>Elitech</v>
          </cell>
          <cell r="F84" t="str">
            <v>Pháp</v>
          </cell>
          <cell r="G84">
            <v>3</v>
          </cell>
          <cell r="H84" t="str">
            <v>A</v>
          </cell>
          <cell r="I84" t="str">
            <v>ISO 13485</v>
          </cell>
          <cell r="J84" t="str">
            <v>180001914/PCBA-HN</v>
          </cell>
          <cell r="K84" t="str">
            <v>*Dung dịch rửa tăng cường máy xét nghiệm sinh hóa tự động
* Quy cách: 1 lít/hộp
*Thành phần: Acidic solution  (pH 1)</v>
          </cell>
        </row>
        <row r="85">
          <cell r="B85" t="str">
            <v>SLNA-5900</v>
          </cell>
          <cell r="C85" t="str">
            <v>IVD rửa dùng cho máy xét nghiệm sinh hóa</v>
          </cell>
          <cell r="D85" t="str">
            <v>SYSTEM CLEANING SOLUTION</v>
          </cell>
          <cell r="E85" t="str">
            <v>Elitech</v>
          </cell>
          <cell r="F85" t="str">
            <v>Pháp</v>
          </cell>
          <cell r="G85">
            <v>3</v>
          </cell>
          <cell r="H85" t="str">
            <v>A</v>
          </cell>
          <cell r="I85" t="str">
            <v>ISO 13485</v>
          </cell>
          <cell r="J85" t="str">
            <v>180001914/PCBA-HN</v>
          </cell>
          <cell r="K85" t="str">
            <v>*Dung dịch rửa hệ thống máy xét nghiệm sinh hóa tự động
* Quy cách: 1 lít/hộp
*Thành phần: Dung dịch sodium hypoclorit có tính kiềm</v>
          </cell>
        </row>
        <row r="86">
          <cell r="B86" t="str">
            <v>SLSY-5905</v>
          </cell>
          <cell r="C86" t="str">
            <v>IVD rửa dùng cho máy xét nghiệm sinh hóa</v>
          </cell>
          <cell r="D86" t="str">
            <v>SYSTEM SOLUTION</v>
          </cell>
          <cell r="E86" t="str">
            <v>Elitech</v>
          </cell>
          <cell r="F86" t="str">
            <v>Pháp</v>
          </cell>
          <cell r="G86">
            <v>3</v>
          </cell>
          <cell r="H86" t="str">
            <v>A</v>
          </cell>
          <cell r="I86" t="str">
            <v>ISO 13485</v>
          </cell>
          <cell r="J86" t="str">
            <v>180001914/PCBA-HN</v>
          </cell>
          <cell r="K86" t="str">
            <v>Dung dịch dùng để rửa kim và cuvette của máy xét nghiệm hóa sinh.
Quy cách: SOL : 1 x 1 L
Thành phần:
- Sodium azide &lt; 0.1 % (khối lượng/ khối lượng)
- Cũng chứa chất hoạt động bề mặt.</v>
          </cell>
        </row>
        <row r="87">
          <cell r="B87" t="str">
            <v>6002-706</v>
          </cell>
          <cell r="C87" t="str">
            <v>Cuvet dùng cho máy xét nghiệm sinh hóa</v>
          </cell>
          <cell r="D87" t="str">
            <v>Cuvette Rotor Set</v>
          </cell>
          <cell r="E87" t="str">
            <v>Elitech</v>
          </cell>
          <cell r="F87" t="str">
            <v>Pháp</v>
          </cell>
          <cell r="G87" t="str">
            <v>Không phân nhóm</v>
          </cell>
          <cell r="H87" t="str">
            <v>Phụ kiện, vật tư không phân loại theo 98</v>
          </cell>
          <cell r="I87" t="str">
            <v>ISO 13485</v>
          </cell>
          <cell r="J87" t="str">
            <v>Không</v>
          </cell>
          <cell r="K87" t="str">
            <v>Cuvet phản ứng dùng nhiều lần cho máy xét nghiệm sinh hóa</v>
          </cell>
        </row>
        <row r="88">
          <cell r="B88" t="str">
            <v>6003-254</v>
          </cell>
          <cell r="C88" t="str">
            <v>Cuvet dùng cho máy xét nghiệm sinh hóa</v>
          </cell>
          <cell r="D88" t="str">
            <v>Reaction Rotor Kit (15x48 cuvettes)</v>
          </cell>
          <cell r="E88" t="str">
            <v>Elitech</v>
          </cell>
          <cell r="F88" t="str">
            <v>Pháp</v>
          </cell>
          <cell r="G88" t="str">
            <v>Không phân nhóm</v>
          </cell>
          <cell r="H88" t="str">
            <v>Phụ kiện, vật tư không phân loại theo 98</v>
          </cell>
          <cell r="I88" t="str">
            <v>ISO 13485</v>
          </cell>
          <cell r="J88" t="str">
            <v>Không</v>
          </cell>
          <cell r="K88" t="str">
            <v>Cuvet phản ứng dùng nhiều lần cho máy xét nghiệm sinh hóa
*Quy cách: 15x48 cuvettes/hộp</v>
          </cell>
        </row>
        <row r="89">
          <cell r="B89" t="str">
            <v>105-000107-00</v>
          </cell>
          <cell r="C89" t="str">
            <v>IVD rửa dùng cho máy xét nghiệm sinh hóa</v>
          </cell>
          <cell r="D89" t="str">
            <v>CD 80 Detergent</v>
          </cell>
          <cell r="E89" t="str">
            <v>Mindray</v>
          </cell>
          <cell r="F89" t="str">
            <v>Trung Quốc</v>
          </cell>
          <cell r="G89">
            <v>4</v>
          </cell>
          <cell r="H89" t="str">
            <v>A</v>
          </cell>
          <cell r="I89" t="str">
            <v>ISO 13485</v>
          </cell>
          <cell r="J89" t="str">
            <v xml:space="preserve">170002677/PCBA-HN </v>
          </cell>
          <cell r="K89" t="str">
            <v>*Dung dịch rửa, làm sạch kim hút bệnh phẩm/ hóa chất, mixer và cuvettes của máy xét nghiệm sinh hóa tự động
* Quy cách: 2 lít/can
*Thành phần: KOH, chất hoạt động bề mặt không ion, chất hoạt động bề mặt polyanionic, chất đệm và chất ổn định.</v>
          </cell>
        </row>
        <row r="90">
          <cell r="B90" t="str">
            <v>115-004016-00</v>
          </cell>
          <cell r="C90" t="str">
            <v>Cuvet nhựa dùng cho máy xét nghiệm sinh hóa</v>
          </cell>
          <cell r="D90" t="str">
            <v>Plastic Cuvette</v>
          </cell>
          <cell r="E90" t="str">
            <v>Mindray</v>
          </cell>
          <cell r="F90" t="str">
            <v>Trung Quốc</v>
          </cell>
          <cell r="G90" t="str">
            <v>Không phân nhóm</v>
          </cell>
          <cell r="H90" t="str">
            <v>Phụ kiện, vật tư không phân loại theo 98</v>
          </cell>
          <cell r="I90" t="str">
            <v>ISO 13485</v>
          </cell>
          <cell r="J90" t="str">
            <v>Phụ kiện, vật tư không yêu cầu GPNK theo NĐ 98</v>
          </cell>
          <cell r="K90" t="str">
            <v>Cuvet phản ứng bằng nhựa dùng nhiều lần cho máy xét nghiệm sinh hóa</v>
          </cell>
        </row>
        <row r="91">
          <cell r="B91" t="str">
            <v>081-000016-00</v>
          </cell>
          <cell r="C91" t="str">
            <v>Cuvet thủy tinh dùng cho máy xét nghiệm sinh hóa</v>
          </cell>
          <cell r="D91" t="str">
            <v>Glass Cuvette</v>
          </cell>
          <cell r="E91" t="str">
            <v>Mindray</v>
          </cell>
          <cell r="F91" t="str">
            <v>Trung Quốc</v>
          </cell>
          <cell r="G91" t="str">
            <v>Không phân nhóm</v>
          </cell>
          <cell r="H91" t="str">
            <v>Phụ kiện, vật tư không phân loại theo 98</v>
          </cell>
          <cell r="I91" t="str">
            <v>ISO 13485</v>
          </cell>
          <cell r="J91" t="str">
            <v>Phụ kiện, vật tư không yêu cầu GPNK theo NĐ 98</v>
          </cell>
          <cell r="K91" t="str">
            <v>Cuvet phản ứng bằng thủy tinh dùng nhiều lần cho máy xét nghiệm sinh hóa</v>
          </cell>
        </row>
        <row r="92">
          <cell r="B92" t="str">
            <v>3380-018</v>
          </cell>
          <cell r="C92" t="str">
            <v>Bóng đèn dùng cho máy xét nghiệm sinh hóa</v>
          </cell>
          <cell r="D92" t="str">
            <v>12V-20W Lamp</v>
          </cell>
          <cell r="E92" t="str">
            <v>Elitech</v>
          </cell>
          <cell r="F92" t="str">
            <v>Hà Lan</v>
          </cell>
          <cell r="G92" t="str">
            <v>Không phân nhóm</v>
          </cell>
          <cell r="H92" t="str">
            <v>Phụ kiện, vật tư không phân loại theo 98</v>
          </cell>
          <cell r="I92" t="str">
            <v>ISO 13485</v>
          </cell>
          <cell r="J92" t="str">
            <v>Phụ kiện, vật tư không yêu cầu GPNK theo NĐ 98</v>
          </cell>
          <cell r="K92" t="str">
            <v>Đèn 12-20W dùng cho máy xét nghiệm sinh hóa</v>
          </cell>
        </row>
        <row r="93">
          <cell r="B93" t="str">
            <v>801-BA80-00222-00</v>
          </cell>
          <cell r="C93" t="str">
            <v>Bóng đèn dùng cho máy xét nghiệm sinh hóa</v>
          </cell>
          <cell r="D93" t="str">
            <v>20W lamp</v>
          </cell>
          <cell r="E93" t="str">
            <v>Mindray</v>
          </cell>
          <cell r="F93" t="str">
            <v>Trung Quốc</v>
          </cell>
          <cell r="G93" t="str">
            <v>Không phân nhóm</v>
          </cell>
          <cell r="H93" t="str">
            <v>Phụ kiện, vật tư không phân loại theo 98</v>
          </cell>
          <cell r="I93" t="str">
            <v>ISO 13485</v>
          </cell>
          <cell r="J93" t="str">
            <v>Không</v>
          </cell>
          <cell r="K93" t="str">
            <v>Bóng đèn 20W dùng cho máy xét nghiệm sinh hóa</v>
          </cell>
        </row>
        <row r="94">
          <cell r="B94" t="str">
            <v>105-001688-00</v>
          </cell>
          <cell r="C94" t="str">
            <v>IVD đệm dùng cho máy xét nghiệm sinh hóa</v>
          </cell>
          <cell r="D94" t="str">
            <v>MR Buffer Solution</v>
          </cell>
          <cell r="E94" t="str">
            <v>Mindray</v>
          </cell>
          <cell r="F94" t="str">
            <v>Trung Quốc</v>
          </cell>
          <cell r="G94">
            <v>4</v>
          </cell>
          <cell r="H94" t="str">
            <v>A</v>
          </cell>
          <cell r="I94" t="str">
            <v>ISO 13485</v>
          </cell>
          <cell r="J94" t="str">
            <v>230000127/PCBA-HN</v>
          </cell>
          <cell r="K94" t="str">
            <v>Dung dịch đệm, dùng cho mô đun điện giải ISE máy sinh hoá BS-800</v>
          </cell>
        </row>
        <row r="95">
          <cell r="B95" t="str">
            <v>105-001692-00</v>
          </cell>
          <cell r="C95" t="str">
            <v>IVD rửa dùng cho máy xét nghiệm sinh hóa</v>
          </cell>
          <cell r="D95" t="str">
            <v>MR Detergent Solution</v>
          </cell>
          <cell r="E95" t="str">
            <v>Mindray</v>
          </cell>
          <cell r="F95" t="str">
            <v>Trung Quốc</v>
          </cell>
          <cell r="G95">
            <v>4</v>
          </cell>
          <cell r="H95" t="str">
            <v>A</v>
          </cell>
          <cell r="I95" t="str">
            <v>ISO 13485</v>
          </cell>
          <cell r="J95" t="str">
            <v>220002512/PCBA-HN</v>
          </cell>
          <cell r="K95" t="str">
            <v>Dung dịch chất rửa, dùng cho mô đun điện giải ISE máy sinh hoá BS-800</v>
          </cell>
        </row>
        <row r="96">
          <cell r="B96" t="str">
            <v>105-001689-00</v>
          </cell>
          <cell r="C96" t="str">
            <v>Chất hiệu chuẩn xét nghiệm định lượng Na, K, Cl</v>
          </cell>
          <cell r="D96" t="str">
            <v>MR Serum Standard</v>
          </cell>
          <cell r="E96" t="str">
            <v>Mindray</v>
          </cell>
          <cell r="F96" t="str">
            <v>Trung Quốc</v>
          </cell>
          <cell r="G96">
            <v>4</v>
          </cell>
          <cell r="H96" t="str">
            <v>B</v>
          </cell>
          <cell r="I96" t="str">
            <v>ISO 13485</v>
          </cell>
          <cell r="J96" t="str">
            <v>230000143/PCBB-BYT</v>
          </cell>
          <cell r="K96" t="str">
            <v>Dung dịch chất chuẩn dùng cho mẫu huyết tương, 2 mức cao và thấp, dùng cho mô đun điện giải ISE máy sinh hoá BS-800</v>
          </cell>
        </row>
        <row r="97">
          <cell r="B97" t="str">
            <v>105-001690-00</v>
          </cell>
          <cell r="C97" t="str">
            <v>Chất hiệu chuẩn xét nghiệm định lượng Na, K, Cl</v>
          </cell>
          <cell r="D97" t="str">
            <v>MR Urine Standard</v>
          </cell>
          <cell r="E97" t="str">
            <v>Mindray</v>
          </cell>
          <cell r="F97" t="str">
            <v>Trung Quốc</v>
          </cell>
          <cell r="G97">
            <v>4</v>
          </cell>
          <cell r="H97" t="str">
            <v>B</v>
          </cell>
          <cell r="I97" t="str">
            <v>ISO 13485</v>
          </cell>
          <cell r="J97" t="str">
            <v>230000143/PCBB-BYT</v>
          </cell>
          <cell r="K97" t="str">
            <v>Dung dịch chất chuẩn dùng cho mẫu nước tiểu, 2 mức cao và thấp, dùng cho mô đun điện giải ISE máy sinh hoá BS-800</v>
          </cell>
        </row>
        <row r="98">
          <cell r="B98" t="str">
            <v>105-001691-00</v>
          </cell>
          <cell r="C98" t="str">
            <v>Vật liệu kiểm soát xét nghiệm định lượng Na, K, Cl</v>
          </cell>
          <cell r="D98" t="str">
            <v>MR Urine Quality Control</v>
          </cell>
          <cell r="E98" t="str">
            <v>Mindray</v>
          </cell>
          <cell r="F98" t="str">
            <v>Trung Quốc</v>
          </cell>
          <cell r="G98">
            <v>4</v>
          </cell>
          <cell r="H98" t="str">
            <v>B</v>
          </cell>
          <cell r="I98" t="str">
            <v>ISO 13485</v>
          </cell>
          <cell r="J98" t="str">
            <v>230000143/PCBB-BYT</v>
          </cell>
          <cell r="K98" t="str">
            <v>Dung dịch kiểm chuẩn, kiểm tra xét nghiệm định lượng điện giải với mẫu nước tiểu, 2 mức cao và thấp, dùng cho mô đun điện giải ISE máy sinh hoá BS-800</v>
          </cell>
        </row>
        <row r="99">
          <cell r="B99" t="str">
            <v>040-000540-00</v>
          </cell>
          <cell r="C99" t="str">
            <v>IVD điện cực xét nghiệm định lượng Na</v>
          </cell>
          <cell r="D99" t="str">
            <v>Sodium Electrode</v>
          </cell>
          <cell r="E99" t="str">
            <v>Mindray</v>
          </cell>
          <cell r="F99" t="str">
            <v>Trung Quốc</v>
          </cell>
          <cell r="G99">
            <v>4</v>
          </cell>
          <cell r="H99" t="str">
            <v>B</v>
          </cell>
          <cell r="I99" t="str">
            <v>ISO 13485</v>
          </cell>
          <cell r="J99" t="str">
            <v>230002025/PCBB-HN</v>
          </cell>
          <cell r="K99" t="str">
            <v>Điện cực Natri, dùng cho mô đun điện giải ISE máy sinh hoá BS-800</v>
          </cell>
        </row>
        <row r="100">
          <cell r="B100" t="str">
            <v>040-000541-00</v>
          </cell>
          <cell r="C100" t="str">
            <v>IVD điện cực xét nghiệm định lượng K</v>
          </cell>
          <cell r="D100" t="str">
            <v>Potassium Electrode</v>
          </cell>
          <cell r="E100" t="str">
            <v>Mindray</v>
          </cell>
          <cell r="F100" t="str">
            <v>Trung Quốc</v>
          </cell>
          <cell r="G100">
            <v>4</v>
          </cell>
          <cell r="H100" t="str">
            <v>B</v>
          </cell>
          <cell r="I100" t="str">
            <v>ISO 13485</v>
          </cell>
          <cell r="J100" t="str">
            <v>230002025/PCBB-HN</v>
          </cell>
          <cell r="K100" t="str">
            <v>Điện cực Kali, dùng cho mô đun điện giải ISE máy sinh hoá BS-800</v>
          </cell>
        </row>
        <row r="101">
          <cell r="B101" t="str">
            <v>040-000542-00</v>
          </cell>
          <cell r="C101" t="str">
            <v>IVD điện cực xét nghiệm định lượng Cl</v>
          </cell>
          <cell r="D101" t="str">
            <v>Chloride Electrode</v>
          </cell>
          <cell r="E101" t="str">
            <v>Mindray</v>
          </cell>
          <cell r="F101" t="str">
            <v>Trung Quốc</v>
          </cell>
          <cell r="G101">
            <v>4</v>
          </cell>
          <cell r="H101" t="str">
            <v>B</v>
          </cell>
          <cell r="I101" t="str">
            <v>ISO 13485</v>
          </cell>
          <cell r="J101" t="str">
            <v>230002025/PCBB-HN</v>
          </cell>
          <cell r="K101" t="str">
            <v>Điện cực Clo, dùng cho mô đun điện giải ISE máy sinh hoá BS-800</v>
          </cell>
        </row>
        <row r="102">
          <cell r="B102" t="str">
            <v>040-000539-00</v>
          </cell>
          <cell r="C102" t="str">
            <v>IVD điện cực tham chiếu dùng cho máy xét nghiệm sinh hóa</v>
          </cell>
          <cell r="D102" t="str">
            <v>Reference Electrode</v>
          </cell>
          <cell r="E102" t="str">
            <v>Mindray</v>
          </cell>
          <cell r="F102" t="str">
            <v>Trung Quốc</v>
          </cell>
          <cell r="G102">
            <v>4</v>
          </cell>
          <cell r="H102" t="str">
            <v>B</v>
          </cell>
          <cell r="I102" t="str">
            <v>ISO 13485</v>
          </cell>
          <cell r="J102" t="str">
            <v>230002025/PCBB-HN</v>
          </cell>
          <cell r="K102" t="str">
            <v>Điện cực tham chiếu, dùng cho mô đun điện giải ISE máy sinh hoá BS-800</v>
          </cell>
        </row>
        <row r="103">
          <cell r="B103" t="str">
            <v/>
          </cell>
          <cell r="C103" t="str">
            <v xml:space="preserve"> Hoá chất sử dụng cho máy huyết học</v>
          </cell>
        </row>
        <row r="104">
          <cell r="C104" t="str">
            <v xml:space="preserve"> Hoá chất sử dụng cho máy huyết học KX 21, Xp 100,POCH-100i hãng Sysmex</v>
          </cell>
        </row>
        <row r="105">
          <cell r="B105" t="str">
            <v>N16105</v>
          </cell>
          <cell r="C105" t="str">
            <v>IVD pha loãng dùng cho máy xét nghiệm huyết học</v>
          </cell>
          <cell r="D105" t="str">
            <v>Neo Diluent ST</v>
          </cell>
          <cell r="E105" t="str">
            <v xml:space="preserve">NeoMedica </v>
          </cell>
          <cell r="F105" t="str">
            <v>Serbia</v>
          </cell>
          <cell r="G105">
            <v>6</v>
          </cell>
          <cell r="H105" t="str">
            <v>B</v>
          </cell>
          <cell r="I105" t="str">
            <v>ISO 13485</v>
          </cell>
          <cell r="J105" t="str">
            <v>230001016/PCBA-HN</v>
          </cell>
          <cell r="K105" t="str">
            <v>THÀNH PHẦN HOẠT CHẤT
Sodium Sulphate Anhydrous ≤ 1.0 %
Buffering Agents ≤ 0.2 %
Anti-Microbial Agents ≤ 0.1 %</v>
          </cell>
        </row>
        <row r="106">
          <cell r="B106" t="str">
            <v>N16201</v>
          </cell>
          <cell r="C106" t="str">
            <v>IVD ly giải dùng cho máy xét nghiệm huyết học</v>
          </cell>
          <cell r="D106" t="str">
            <v>Neo Lyser WH</v>
          </cell>
          <cell r="E106" t="str">
            <v xml:space="preserve">NeoMedica </v>
          </cell>
          <cell r="F106" t="str">
            <v>Serbia</v>
          </cell>
          <cell r="G106">
            <v>6</v>
          </cell>
          <cell r="H106" t="str">
            <v>B</v>
          </cell>
          <cell r="I106" t="str">
            <v>ISO 13485</v>
          </cell>
          <cell r="J106" t="str">
            <v>230000287/PCBB-BYT</v>
          </cell>
          <cell r="K106" t="str">
            <v>THÀNH PHẦN HOẠT CHẤT
Quaternary Ammonium Salts ≤ 3.0 %</v>
          </cell>
        </row>
        <row r="107">
          <cell r="B107" t="str">
            <v>N16401</v>
          </cell>
          <cell r="C107" t="str">
            <v>IVD rửa dùng cho máy huyết học</v>
          </cell>
          <cell r="D107" t="str">
            <v>Neo CeIN Cleaner</v>
          </cell>
          <cell r="E107" t="str">
            <v xml:space="preserve">NeoMedica </v>
          </cell>
          <cell r="F107" t="str">
            <v>Serbia</v>
          </cell>
          <cell r="G107">
            <v>6</v>
          </cell>
          <cell r="H107" t="str">
            <v>A</v>
          </cell>
          <cell r="I107" t="str">
            <v>ISO 13485</v>
          </cell>
          <cell r="J107" t="str">
            <v>230001017/PCBA-HN</v>
          </cell>
          <cell r="K107" t="str">
            <v>THÀNH PHẦN HOẠT CHẤT
Sodium hipohlorat ≤ 10 %
Sodium hidroksid ≤ 5 %</v>
          </cell>
        </row>
        <row r="108">
          <cell r="C108" t="str">
            <v xml:space="preserve"> Hoá chất sử dụng cho máy huyết họcMek-6510/6318/6420, MEK-8222, MEK-7222 hãng Nihon Kohden</v>
          </cell>
        </row>
        <row r="109">
          <cell r="B109" t="str">
            <v>N11040</v>
          </cell>
          <cell r="C109" t="str">
            <v>IVD rửa dùng cho máy huyết học</v>
          </cell>
          <cell r="D109" t="str">
            <v>Neo Cleanac NK</v>
          </cell>
          <cell r="E109" t="str">
            <v xml:space="preserve">NeoMedica </v>
          </cell>
          <cell r="F109" t="str">
            <v>Serbia</v>
          </cell>
          <cell r="G109">
            <v>6</v>
          </cell>
          <cell r="H109" t="e">
            <v>#N/A</v>
          </cell>
          <cell r="I109" t="str">
            <v>ISO 13485</v>
          </cell>
          <cell r="J109" t="e">
            <v>#N/A</v>
          </cell>
          <cell r="K109" t="str">
            <v>THÀNH PHẦN HOẠT CHẤT
Sodium hipohlorat ≤ 10 %
Sodium hidroksid ≤ 5 %</v>
          </cell>
        </row>
        <row r="110">
          <cell r="B110" t="str">
            <v>N110105</v>
          </cell>
          <cell r="C110" t="str">
            <v>IVD pha loãng dùng cho máy xét nghiệm huyết học</v>
          </cell>
          <cell r="D110" t="str">
            <v>Neo Diluent NK</v>
          </cell>
          <cell r="E110" t="str">
            <v xml:space="preserve">NeoMedica </v>
          </cell>
          <cell r="F110" t="str">
            <v>Serbia</v>
          </cell>
          <cell r="G110">
            <v>6</v>
          </cell>
          <cell r="H110" t="str">
            <v>B</v>
          </cell>
          <cell r="I110" t="str">
            <v>ISO 13485</v>
          </cell>
          <cell r="J110" t="str">
            <v>230001016/PCBA-HN</v>
          </cell>
          <cell r="K110" t="str">
            <v>THÀNH PHẦN HOẠT CHẤT
Sodium sulphate anhydrous ≤ 1.1% 
Sodium hlorid ≤ 0.5%
Buffering agents ≤ 0.5%
Anti-Mikrobial agents ≤ 0.3%</v>
          </cell>
        </row>
        <row r="111">
          <cell r="B111" t="str">
            <v>N110303</v>
          </cell>
          <cell r="C111" t="str">
            <v>IVD rửa dùng cho máy huyết học</v>
          </cell>
          <cell r="D111" t="str">
            <v>Neo Rinse NK</v>
          </cell>
          <cell r="E111" t="str">
            <v xml:space="preserve">NeoMedica </v>
          </cell>
          <cell r="F111" t="str">
            <v>Serbia</v>
          </cell>
          <cell r="G111">
            <v>6</v>
          </cell>
          <cell r="H111" t="str">
            <v>B</v>
          </cell>
          <cell r="I111" t="str">
            <v>ISO 13485</v>
          </cell>
          <cell r="J111" t="str">
            <v>230001017/PCBA-HN</v>
          </cell>
          <cell r="K111" t="str">
            <v>THÀNH PHẦN HOẠT CHẤT
Sodium hypochlorite ≤ 1.0%
Sodium hydroxide ≤ 1.0%</v>
          </cell>
        </row>
        <row r="112">
          <cell r="B112" t="str">
            <v>N110211</v>
          </cell>
          <cell r="C112" t="str">
            <v>IVD ly giải dùng cho máy xét nghiệm huyết học</v>
          </cell>
          <cell r="D112" t="str">
            <v>Neo Lysis NK</v>
          </cell>
          <cell r="E112" t="str">
            <v xml:space="preserve">NeoMedica </v>
          </cell>
          <cell r="F112" t="str">
            <v>Serbia</v>
          </cell>
          <cell r="G112">
            <v>6</v>
          </cell>
          <cell r="H112" t="str">
            <v>B</v>
          </cell>
          <cell r="I112" t="str">
            <v>ISO 13485</v>
          </cell>
          <cell r="J112" t="str">
            <v>230000287/PCBB-BYT</v>
          </cell>
          <cell r="K112" t="str">
            <v>THÀNH PHẦN HOẠT CHẤT
Quaternary Ammonium Salts ≤ 5.0 %</v>
          </cell>
        </row>
        <row r="113">
          <cell r="C113" t="str">
            <v>Hóa chất cho máy huyết học ABX Micros 60</v>
          </cell>
        </row>
        <row r="114">
          <cell r="B114" t="str">
            <v>N13105</v>
          </cell>
          <cell r="C114" t="str">
            <v>IVD pha loãng dùng cho máy xét nghiệm huyết học</v>
          </cell>
          <cell r="D114" t="str">
            <v>Neo Diluent M</v>
          </cell>
          <cell r="E114" t="str">
            <v xml:space="preserve">NeoMedica </v>
          </cell>
          <cell r="F114" t="str">
            <v>Serbia</v>
          </cell>
          <cell r="G114">
            <v>6</v>
          </cell>
          <cell r="H114" t="str">
            <v>B</v>
          </cell>
          <cell r="I114" t="str">
            <v>ISO 13485</v>
          </cell>
          <cell r="J114" t="str">
            <v>230001016/PCBA-HN</v>
          </cell>
          <cell r="K114" t="str">
            <v>THÀNH PHẦN HOẠT CHẤT
Sodium Sulphate Anhydrous ≤ 1.0%
Sodium Chloride ≤ 0.5%
Buffering Agents ≤ 0.2%
Anti-Microbial Agents ≤ 0.25%</v>
          </cell>
        </row>
        <row r="115">
          <cell r="B115" t="str">
            <v>N13302</v>
          </cell>
          <cell r="C115" t="str">
            <v>IVD rửa dùng cho máy huyết học</v>
          </cell>
          <cell r="D115" t="str">
            <v>Neo Cleaner M</v>
          </cell>
          <cell r="E115" t="str">
            <v xml:space="preserve">NeoMedica </v>
          </cell>
          <cell r="F115" t="str">
            <v>Serbia</v>
          </cell>
          <cell r="G115">
            <v>6</v>
          </cell>
          <cell r="H115" t="str">
            <v>A</v>
          </cell>
          <cell r="I115" t="str">
            <v>ISO 13485</v>
          </cell>
          <cell r="J115" t="str">
            <v>230001017/PCBA-HN</v>
          </cell>
          <cell r="K115" t="str">
            <v>THÀNH PHẦN HOẠT CHẤT
Surfactant ≤ 0.5 %
Proteolytic enzyme  ≤ 0.5 %
Sodium chloride ≤ 1.0 %</v>
          </cell>
        </row>
        <row r="116">
          <cell r="B116" t="str">
            <v>N13202</v>
          </cell>
          <cell r="C116" t="str">
            <v>IVD ly giải dùng cho máy xét nghiệm huyết học</v>
          </cell>
          <cell r="D116" t="str">
            <v>Neo M Lyse</v>
          </cell>
          <cell r="E116" t="str">
            <v xml:space="preserve">NeoMedica </v>
          </cell>
          <cell r="F116" t="str">
            <v>Serbia</v>
          </cell>
          <cell r="G116">
            <v>6</v>
          </cell>
          <cell r="H116" t="str">
            <v>B</v>
          </cell>
          <cell r="I116" t="str">
            <v>ISO 13485</v>
          </cell>
          <cell r="J116" t="str">
            <v>230000287/PCBB-BYT</v>
          </cell>
          <cell r="K116" t="str">
            <v>THÀNH PHẦN HOẠT CHẤT
Quaternary Ammonium Salt ≤ 3.5%
Surfactant ≤ 0.5%
Buffer ≤ 0.5 %</v>
          </cell>
        </row>
        <row r="117">
          <cell r="B117" t="str">
            <v/>
          </cell>
          <cell r="C117" t="str">
            <v>Hoá chất chạy máy Mythic 18</v>
          </cell>
        </row>
        <row r="118">
          <cell r="B118" t="str">
            <v>HM 18-009-10</v>
          </cell>
          <cell r="C118" t="str">
            <v>IVD pha loãng dùng cho máy xét nghiệm huyết học</v>
          </cell>
          <cell r="D118" t="str">
            <v>Mythic 18 Diluent</v>
          </cell>
          <cell r="E118" t="str">
            <v>PZ CORMAY S.A</v>
          </cell>
          <cell r="F118" t="str">
            <v>Ba Lan</v>
          </cell>
          <cell r="G118">
            <v>3</v>
          </cell>
          <cell r="H118" t="str">
            <v>A</v>
          </cell>
          <cell r="I118" t="str">
            <v>ISO 13485</v>
          </cell>
          <cell r="J118" t="str">
            <v>180000156/PCBA-HN</v>
          </cell>
          <cell r="K118" t="str">
            <v>*Là dung dịch đẳng trương dùng để pha loãng mẫu máu trước khi xét nghiệm và để duy trì môi trường thích hợp trong quá trình xét nghiệm trên máy phân tích huyết học. Dùng kèm với hóa chất ly giải, dung dịch rửa.
*Thành phần: Mythic 18 Diluent chứa axit boric.</v>
          </cell>
        </row>
        <row r="119">
          <cell r="B119" t="str">
            <v>HM 18-009-20</v>
          </cell>
          <cell r="C119" t="str">
            <v>IVD pha loãng dùng cho máy xét nghiệm huyết học</v>
          </cell>
          <cell r="D119" t="str">
            <v>Mythic 18 Diluent</v>
          </cell>
          <cell r="E119" t="str">
            <v>PZ CORMAY S.A</v>
          </cell>
          <cell r="F119" t="str">
            <v>Ba Lan</v>
          </cell>
          <cell r="G119">
            <v>3</v>
          </cell>
          <cell r="H119" t="str">
            <v>A</v>
          </cell>
          <cell r="I119" t="str">
            <v>ISO 13485</v>
          </cell>
          <cell r="J119" t="str">
            <v>180000156/PCBA-HN</v>
          </cell>
          <cell r="K119" t="str">
            <v>*Là dung dịch đẳng trương dùng để pha loãng mẫu máu trước khi xét nghiệm và để duy trì môi trường thích hợp trong quá trình xét nghiệm trên máy phân tích huyết học. Dùng kèm với hóa chất ly giải, dung dịch rửa.
*Thành phần: chứa axit boric.
*Các thành phần hoạt động trong hóa chất: 
- Chất bảo quản 0.0003%
- Đệm
- Natri clorua
- chelator ion kim loại
- Natri sunfat</v>
          </cell>
        </row>
        <row r="120">
          <cell r="B120" t="str">
            <v>HM 18-008-05</v>
          </cell>
          <cell r="C120" t="str">
            <v>IVD ly giải dùng cho máy xét nghiệm huyết học</v>
          </cell>
          <cell r="D120" t="str">
            <v>Mythic 18 Cyanide free Lytic solution</v>
          </cell>
          <cell r="E120" t="str">
            <v>PZ CORMAY S.A</v>
          </cell>
          <cell r="F120" t="str">
            <v>Ba Lan</v>
          </cell>
          <cell r="G120">
            <v>3</v>
          </cell>
          <cell r="H120" t="str">
            <v>B</v>
          </cell>
          <cell r="I120" t="str">
            <v>ISO 13485</v>
          </cell>
          <cell r="J120" t="str">
            <v>230000006/PCBB-BYT</v>
          </cell>
          <cell r="K120" t="str">
            <v>*Dung dịch dùng để ly giải hồng cầu để giải phóng hemoglobin để dùng trong các xét nghiệm hemoglobin xa hơn trên máy phân tích huyết học. Nó chuẩn bị quá trình cho phân tích các thành phần bạch cầu. 
Dùng kèm với dung dịch rửa và diluent.
*Chứa các chất hoạt động bề mặt có tác dụng ly giải các tế bào hồng cầu và các chất bảo vệ bạch cầu giúp bảo vệ trạng thái của bạch cầu để cho phép sự biệt hóa các thành phần bạch cầu.
*Các thành phần hoạt động trong hóa chất: 
- Muối amoni bậc bốn 2.25%
- Kali clorua
- Imidazole
- Chất ổn định</v>
          </cell>
        </row>
        <row r="121">
          <cell r="B121" t="str">
            <v>HM 18-008-1</v>
          </cell>
          <cell r="C121" t="str">
            <v>IVD ly giải dùng cho máy xét nghiệm huyết học</v>
          </cell>
          <cell r="D121" t="str">
            <v>Mythic 18 Cyanide free Lytic solution</v>
          </cell>
          <cell r="E121" t="str">
            <v>PZ CORMAY S.A</v>
          </cell>
          <cell r="F121" t="str">
            <v>Ba Lan</v>
          </cell>
          <cell r="G121">
            <v>3</v>
          </cell>
          <cell r="H121" t="str">
            <v>B</v>
          </cell>
          <cell r="I121" t="str">
            <v>ISO 13485</v>
          </cell>
          <cell r="J121" t="str">
            <v>230000006/PCBB-BYT</v>
          </cell>
          <cell r="K121" t="str">
            <v>*Dung dịch dùng để ly giải hồng cầu để giải phóng hemoglobin để dùng trong các xét nghiệm hemoglobin xa hơn trên máy phân tích huyết học. Nó chuẩn bị quá trình cho phân tích các thành phần bạch cầu. 
Dùng kèm với dung dịch rửa và diluent.
*Chứa các chất hoạt động bề mặt có tác dụng ly giải các tế bào hồng cầu và các chất bảo vệ bạch cầu giúp bảo vệ trạng thái của bạch cầu để cho phép sự biệt hóa các thành phần bạch cầu.
*Các thành phần hoạt động trong hóa chất: 
- Muối amoni bậc bốn 2.25%
- Kali clorua
- Imidazole
- Chất ổn định</v>
          </cell>
        </row>
        <row r="122">
          <cell r="B122" t="str">
            <v>HM 18-007-1</v>
          </cell>
          <cell r="C122" t="str">
            <v>IVD rửa dùng cho máy huyết học</v>
          </cell>
          <cell r="D122" t="str">
            <v>Mythic 18-22 Enzymatic Cleaning Solution</v>
          </cell>
          <cell r="E122" t="str">
            <v>PZ CORMAY S.A</v>
          </cell>
          <cell r="F122" t="str">
            <v>Ba Lan</v>
          </cell>
          <cell r="G122">
            <v>3</v>
          </cell>
          <cell r="H122" t="str">
            <v>A</v>
          </cell>
          <cell r="I122" t="str">
            <v>ISO 13485</v>
          </cell>
          <cell r="J122" t="str">
            <v>180000156/PCBA-HN</v>
          </cell>
          <cell r="K122" t="str">
            <v>*Dung dịch nhằm loại bỏ các chất còn sót lại của vật liệu sinh học khỏi hệ thống đo của máy phân tích huyết học.
*Chứa các chất hoạt động bề mặt và một loại enzyme có thể hòa tan và loại bỏ các hạt hữu cơ lớn.
Dùng kèm với hóa chất ly giải, diluent.
*Thành phần: có chứa axit boric.
*Các thành phần hoạt động trong hóa chất: 
- BRIJ 35: 0.25 % 
- EMPIGEN BB: 0.09 % 
- EVERIS PRECISE: 0.02 % 
- Natri clorua
- Đệm
- Chất ổn định
- Chất bảo quản</v>
          </cell>
        </row>
        <row r="123">
          <cell r="B123" t="str">
            <v>HM 18-011-025</v>
          </cell>
          <cell r="C123" t="str">
            <v>IVD rửa dùng cho máy huyết học</v>
          </cell>
          <cell r="D123" t="str">
            <v>Mythic 18-22 Flush –Cleaner</v>
          </cell>
          <cell r="E123" t="str">
            <v>PZ CORMAY S.A</v>
          </cell>
          <cell r="F123" t="str">
            <v>Ba Lan</v>
          </cell>
          <cell r="G123">
            <v>3</v>
          </cell>
          <cell r="H123" t="str">
            <v>A</v>
          </cell>
          <cell r="I123" t="str">
            <v>ISO 13485</v>
          </cell>
          <cell r="J123" t="str">
            <v>180000156/PCBA-HN</v>
          </cell>
          <cell r="K123" t="str">
            <v xml:space="preserve">*Dung dịch dùng để làm sạch định kỳ và khẩn cấp hệ thống đo của máy phân tích huyết học. 
*Nó là một dung dịch đậm đặc của hypoclorit dùng để làm sạch oxy hóa chuyên sâu, tráng và rửa hệ thống đo của máy phân tích huyết học, được sử dụng để loại bỏ cặn lắng hình thành từ các mẫu được xét nghiệm.
*Thành phần: chứa natri hypoclorit.
*Các thành phần hoạt động trong hóa chất: 
- Active chlorine  
- Natri Hidroxit
- Chất ổn định
- Natri clorua
</v>
          </cell>
        </row>
        <row r="124">
          <cell r="B124" t="str">
            <v>MYT CAL2</v>
          </cell>
          <cell r="C124" t="str">
            <v>Chất chuẩn xét nghiệm huyết học</v>
          </cell>
          <cell r="D124" t="str">
            <v>Myt-CAL</v>
          </cell>
          <cell r="E124" t="str">
            <v>R&amp;D Systems, Inc</v>
          </cell>
          <cell r="F124" t="str">
            <v>Mỹ</v>
          </cell>
          <cell r="G124">
            <v>3</v>
          </cell>
          <cell r="H124" t="str">
            <v>B</v>
          </cell>
          <cell r="I124" t="str">
            <v>ISO 13485</v>
          </cell>
          <cell r="J124" t="str">
            <v>230000006/PCBB-BYT</v>
          </cell>
          <cell r="K124" t="str">
            <v>*Chất hiệu chuẩn sử dụng trong hiệu chuẩn máy phân tích huyết học
*Là một chế phẩm máu toàn phần, ổn định có thể được sử dụng để xác minh và điều chỉnh việc hiệu chuẩn các thiết bị huyết học
*Hóa chất bao gồm: erythrocyte người, leukocyte động vật có vú và tiểu cầu động vật có vú trong chất lỏng giống huyết tương cùng chất bảo quản.</v>
          </cell>
        </row>
        <row r="125">
          <cell r="B125" t="str">
            <v>MYT 302</v>
          </cell>
          <cell r="C125" t="str">
            <v xml:space="preserve"> Vật liệu kiểm soát xét nghiệm huyết học</v>
          </cell>
          <cell r="D125" t="str">
            <v>Myt-3D</v>
          </cell>
          <cell r="E125" t="str">
            <v>R&amp;D Systems, Inc</v>
          </cell>
          <cell r="F125" t="str">
            <v>Mỹ</v>
          </cell>
          <cell r="G125">
            <v>3</v>
          </cell>
          <cell r="H125" t="str">
            <v>B</v>
          </cell>
          <cell r="I125" t="str">
            <v>ISO 13485</v>
          </cell>
          <cell r="J125" t="str">
            <v>230000006/PCBB-BYT</v>
          </cell>
          <cell r="K125" t="str">
            <v>*Hóa chất kiểm chuẩn 3 mức cho máy xét nghiệm huyết học tự động hoặc bán tự động dùng nguyên lý trở kháng. 
*Thành phần: erythrocyte người, leukocytes và tiểu cầu động vật có vú  trong môi trường giống huyết tương cùng chất bảo quản.</v>
          </cell>
        </row>
        <row r="126">
          <cell r="B126" t="str">
            <v>MYT 306N</v>
          </cell>
          <cell r="C126" t="str">
            <v xml:space="preserve"> Vật liệu kiểm soát xét nghiệm huyết học</v>
          </cell>
          <cell r="D126" t="str">
            <v>Myt-3D</v>
          </cell>
          <cell r="E126" t="str">
            <v>R&amp;D Systems, Inc</v>
          </cell>
          <cell r="F126" t="str">
            <v>Mỹ</v>
          </cell>
          <cell r="G126">
            <v>3</v>
          </cell>
          <cell r="H126" t="str">
            <v>B</v>
          </cell>
          <cell r="I126" t="str">
            <v>ISO 13485</v>
          </cell>
          <cell r="J126" t="str">
            <v>230000006/PCBB-BYT</v>
          </cell>
          <cell r="K126" t="str">
            <v>*Hóa chất kiểm chuẩn mức thông thường cho máy xét nghiệm huyết học tự động hoặc bán tự động dùng nguyên lý trở kháng. 
*Thành phần: erythrocyte người, leukocytes và tiểu cầu động vật có vú trong môi trường giống huyết tương cùng chất bảo quản.</v>
          </cell>
        </row>
        <row r="127">
          <cell r="B127" t="str">
            <v/>
          </cell>
          <cell r="C127" t="str">
            <v>Hoá chất chạy máy Mythic 22, Mythic 22 AL, Mythic 60</v>
          </cell>
        </row>
        <row r="128">
          <cell r="B128" t="str">
            <v>HM 22-003-10</v>
          </cell>
          <cell r="C128" t="str">
            <v>IVD pha loãng dùng cho máy xét nghiệm huyết học</v>
          </cell>
          <cell r="D128" t="str">
            <v>Diluent for Mythic 22</v>
          </cell>
          <cell r="E128" t="str">
            <v>PZ CORMAY S.A</v>
          </cell>
          <cell r="F128" t="str">
            <v>Ba Lan</v>
          </cell>
          <cell r="G128">
            <v>3</v>
          </cell>
          <cell r="H128" t="str">
            <v>A</v>
          </cell>
          <cell r="I128" t="str">
            <v>ISO 13485</v>
          </cell>
          <cell r="J128" t="str">
            <v>180000154/PCBA-HN</v>
          </cell>
          <cell r="K128" t="str">
            <v>*Dung dịch đẳng trương dùng để pha loãng mẫu máu trước khi xét nghiệm và để duy trì môi trường thích hợp trong quá trình xét nghiệm trên máy phân tích huyết học.
Dùng kèm với hóa chất ly giải, dung dịch rửa.
*Các thành phần hoạt động trong hóa chất: 
- 2-phenoxyethanol 0.022 % 
- Đệm
- Natri clorua
- Kali clorua
- EDTA
- Chất ổn định
- Chất tẩy rửa</v>
          </cell>
        </row>
        <row r="129">
          <cell r="B129" t="str">
            <v>HM 22-002-1</v>
          </cell>
          <cell r="C129" t="str">
            <v>IVD ly giải dùng cho máy xét nghiệm huyết học</v>
          </cell>
          <cell r="D129" t="str">
            <v>OnlyOne</v>
          </cell>
          <cell r="E129" t="str">
            <v>BIT GROUP France</v>
          </cell>
          <cell r="F129" t="str">
            <v>Pháp</v>
          </cell>
          <cell r="G129">
            <v>3</v>
          </cell>
          <cell r="H129" t="str">
            <v>B</v>
          </cell>
          <cell r="I129" t="str">
            <v>ISO 13485</v>
          </cell>
          <cell r="J129" t="str">
            <v>230000112/PCBB-BYT</v>
          </cell>
          <cell r="K129" t="str">
            <v>*Dùng để ly giải hồng cầu để giải phóng hemoglobin để cho phép xét nghiệm hemoglobin xa hơn trên các máy phân tích huyết học. Nó có thể phá vỡ màng tế bào của hồng cầu và giải phóng các chất trong tế bào để chuẩn bị cho quá trình phân tích tiếp theo. 
Dùng kèm với dung dịch rửa, diluent.
*Chứa các chất hoạt động bề mặt có tác dụng ly giải các tế bào hồng cầu và các chất bảo vệ bạch cầu giúp bảo vệ trạng thái của bạch cầu để cho phép sự biệt hóa các thành phần bạch cầu.
*Các thành phần hoạt động trong hóa chất:
- Muối kiềm
- Hệ thống đệm
- Hỗn hợp của chất tẩy rửa ion (amoni bậc bốn) và không ion
- Chất chelating hemoglobin
- Chất bảo quản và các yếu tố bảo vệ bạch cầu</v>
          </cell>
        </row>
        <row r="130">
          <cell r="B130" t="str">
            <v>HM 22-001-1</v>
          </cell>
          <cell r="C130" t="str">
            <v>IVD rửa dùng cho máy huyết học</v>
          </cell>
          <cell r="D130" t="str">
            <v>Cleaner for Mythic 22</v>
          </cell>
          <cell r="E130" t="str">
            <v>PZ CORMAY S.A</v>
          </cell>
          <cell r="F130" t="str">
            <v>Ba Lan</v>
          </cell>
          <cell r="G130">
            <v>3</v>
          </cell>
          <cell r="H130" t="str">
            <v>A</v>
          </cell>
          <cell r="I130" t="str">
            <v>ISO 13485</v>
          </cell>
          <cell r="J130" t="str">
            <v>180000154/PCBA-HN</v>
          </cell>
          <cell r="K130" t="str">
            <v xml:space="preserve">*Dung dịch dùng để loại bỏ các chất còn sót lại của vật liệu sinh học khỏi hệ thống đo lường của máy phân tích huyết học.
Dùng kèm với hóa chất ly giải, diluent.
*Chứa chất hoạt động bề mặt và một enzyme có thể hòa tan và loại bỏ các hạt hữu cơ lớn.
*Các thành phần hoạt động của hóa chất: 
- Chất tẩy rửa: 0.17% 
- Savinase: 0.23% 
- Đệm
- Natri clorua
- Chất bảo quản
- Chất ổn định
</v>
          </cell>
        </row>
        <row r="131">
          <cell r="B131" t="str">
            <v>HM 18-011-025</v>
          </cell>
          <cell r="C131" t="str">
            <v>IVD rửa dùng cho máy huyết học</v>
          </cell>
          <cell r="D131" t="str">
            <v>Mythic 18-22 Flush –Cleaner</v>
          </cell>
          <cell r="E131" t="str">
            <v>PZ CORMAY S.A</v>
          </cell>
          <cell r="F131" t="str">
            <v>Ba Lan</v>
          </cell>
          <cell r="G131">
            <v>3</v>
          </cell>
          <cell r="H131" t="str">
            <v>A</v>
          </cell>
          <cell r="I131" t="str">
            <v>ISO 13485</v>
          </cell>
          <cell r="J131" t="str">
            <v>180000156/PCBA-HN</v>
          </cell>
          <cell r="K131" t="str">
            <v xml:space="preserve">*Dung dịch dùng để làm sạch định kỳ và khẩn cấp hệ thống đo của máy phân tích huyết học. 
*Nó là một dung dịch đậm đặc của hypoclorit dùng để làm sạch oxy hóa chuyên sâu, tráng và rửa hệ thống đo của máy phân tích huyết học, được sử dụng để loại bỏ cặn lắng hình thành từ các mẫu được xét nghiệm.
*Thành phần: chứa natri hypoclorit.
*Các thành phần hoạt động trong hóa chất: 
- Active chlorine  
- Natri Hidroxit
- Chất ổn định
- Natri clorua
</v>
          </cell>
        </row>
        <row r="132">
          <cell r="B132" t="str">
            <v>MYT CAL2</v>
          </cell>
          <cell r="C132" t="str">
            <v>Chất chuẩn xét nghiệm huyết học</v>
          </cell>
          <cell r="D132" t="str">
            <v>Myt-CAL</v>
          </cell>
          <cell r="E132" t="str">
            <v>R&amp;D Systems, Inc</v>
          </cell>
          <cell r="F132" t="str">
            <v>Mỹ</v>
          </cell>
          <cell r="G132">
            <v>3</v>
          </cell>
          <cell r="H132" t="str">
            <v>B</v>
          </cell>
          <cell r="I132" t="str">
            <v>ISO 13485</v>
          </cell>
          <cell r="J132" t="str">
            <v>230000006/PCBB-BYT</v>
          </cell>
          <cell r="K132" t="str">
            <v>*Chất hiệu chuẩn sử dụng trong hiệu chuẩn máy phân tích huyết học
*Là một chế phẩm máu toàn phần, ổn định có thể được sử dụng để xác minh và điều chỉnh việc hiệu chuẩn các thiết bị huyết học
*Hóa chất bao gồm: erythrocyte người, leukocyte động vật có vú và tiểu cầu động vật có vú trong chất lỏng giống huyết tương cùng chất bảo quản.</v>
          </cell>
        </row>
        <row r="133">
          <cell r="B133" t="str">
            <v>MYT 502</v>
          </cell>
          <cell r="C133" t="str">
            <v>Vật liệu kiểm soát xét nghiệm huyết học</v>
          </cell>
          <cell r="D133" t="str">
            <v>Myt-5D</v>
          </cell>
          <cell r="E133" t="str">
            <v>R&amp;D Systems, Inc</v>
          </cell>
          <cell r="F133" t="str">
            <v>Mỹ</v>
          </cell>
          <cell r="G133">
            <v>3</v>
          </cell>
          <cell r="H133" t="str">
            <v>B</v>
          </cell>
          <cell r="I133" t="str">
            <v>ISO 13485</v>
          </cell>
          <cell r="J133" t="str">
            <v>230000112/PCBB-BYT</v>
          </cell>
          <cell r="K133" t="str">
            <v>*Hóa chất kiểm chuẩn 3 mức cho máy xét nghiệm huyết học tự động hoặc bán tự động dùng nguyên lý trở kháng. 
*Thành phần: erythrocyte người, leukocytes và tiểu cầu động vật có vú  trong môi trường giống huyết tương cùng chất bảo quản.</v>
          </cell>
        </row>
        <row r="134">
          <cell r="B134" t="str">
            <v>MYT 506N</v>
          </cell>
          <cell r="C134" t="str">
            <v>Vật liệu kiểm soát xét nghiệm huyết học</v>
          </cell>
          <cell r="D134" t="str">
            <v>Myt-5D</v>
          </cell>
          <cell r="E134" t="str">
            <v>R&amp;D Systems, Inc</v>
          </cell>
          <cell r="F134" t="str">
            <v>Mỹ</v>
          </cell>
          <cell r="G134">
            <v>3</v>
          </cell>
          <cell r="H134" t="str">
            <v>B</v>
          </cell>
          <cell r="I134" t="str">
            <v>ISO 13485</v>
          </cell>
          <cell r="J134" t="str">
            <v>230000112/PCBB-BYT</v>
          </cell>
          <cell r="K134" t="str">
            <v>*Hóa chất kiểm chuẩn mức thông thường cho máy xét nghiệm huyết học tự động hoặc bán tự động dùng nguyên lý trở kháng. 
*Thành phần: erythrocyte người, leukocytes và tiểu cầu động vật có vú trong môi trường giống huyết tương cùng chất bảo quản.</v>
          </cell>
        </row>
        <row r="135">
          <cell r="C135" t="str">
            <v xml:space="preserve"> Hoá chất sử dụng cho máy huyết học tự động BC-2800/3000, hãng Mindray</v>
          </cell>
          <cell r="H135" t="e">
            <v>#N/A</v>
          </cell>
        </row>
        <row r="136">
          <cell r="B136" t="str">
            <v>A12-000134---</v>
          </cell>
          <cell r="C136" t="str">
            <v>IVD pha loãng dùng cho máy xét nghiệm huyết học</v>
          </cell>
          <cell r="D136" t="str">
            <v>M-18D Diluent</v>
          </cell>
          <cell r="E136" t="str">
            <v>Mindray</v>
          </cell>
          <cell r="F136" t="str">
            <v>Trung Quốc</v>
          </cell>
          <cell r="G136">
            <v>2</v>
          </cell>
          <cell r="H136" t="str">
            <v>B</v>
          </cell>
          <cell r="I136" t="str">
            <v>ISO 13485</v>
          </cell>
          <cell r="J136" t="str">
            <v>14253NK/BYT-TB-CT UQ Vietmed</v>
          </cell>
          <cell r="K136" t="str">
            <v>Thành phần:
Sodium Chloride: 3.0-5.5g/L
Sodium Sulfate Anhydrous: 7.5-11.5g/L
Buffering Agents: 1.0-3.0g/L
Anti-fungal và Anti-bacterial Agents: 0.8-2.5g/L</v>
          </cell>
        </row>
        <row r="137">
          <cell r="B137" t="str">
            <v>A12-000132---</v>
          </cell>
          <cell r="C137" t="str">
            <v>IVD ly giải dùng cho máy xét nghiệm huyết học</v>
          </cell>
          <cell r="D137" t="str">
            <v>M-18CFL Lyse</v>
          </cell>
          <cell r="E137" t="str">
            <v>Mindray</v>
          </cell>
          <cell r="F137" t="str">
            <v>Trung Quốc</v>
          </cell>
          <cell r="G137">
            <v>2</v>
          </cell>
          <cell r="H137" t="str">
            <v>B</v>
          </cell>
          <cell r="I137" t="str">
            <v>ISO 13485</v>
          </cell>
          <cell r="J137" t="str">
            <v xml:space="preserve">14253NK/BYT-TB-CT </v>
          </cell>
          <cell r="K137" t="str">
            <v>Dung dịch dùng cho các máy xét nghiệm huyết học của Mindray BC-1800/BC-2800/BC-2600. Dùng như thuốc thử phá vỡ tế bào không có cyanide để định lượng hemoglobin và để đếm và xác định kích thước bạch cầu.
Thành phần:
Quarternary Ammonium Salts: &lt;50g/L
Nonion Surfactant: &lt;15g/L
Isopropanol: 0.1-1.5ml/L
Ethanol: &lt;1.5ml/L</v>
          </cell>
        </row>
        <row r="138">
          <cell r="B138" t="str">
            <v>A12-000138---</v>
          </cell>
          <cell r="C138" t="str">
            <v>IVD rửa dùng cho máy xét nghiệm huyết học</v>
          </cell>
          <cell r="D138" t="str">
            <v>M-18E E-Z Cleanser</v>
          </cell>
          <cell r="E138" t="str">
            <v>Mindray</v>
          </cell>
          <cell r="F138" t="str">
            <v>Trung Quốc</v>
          </cell>
          <cell r="G138">
            <v>2</v>
          </cell>
          <cell r="H138" t="str">
            <v>A</v>
          </cell>
          <cell r="I138" t="str">
            <v>ISO 13485</v>
          </cell>
          <cell r="J138" t="str">
            <v>200001700/PCBA-HN- UQ VietMed</v>
          </cell>
          <cell r="K138" t="str">
            <v>Dung dịch dùng cho các máy xét nghiệm huyết học của Mindray BC-1800/BC-2800/BC-2600. Dùng làm hóa chất rửa máy.
Thành phần:
Proteolytic Enzym: 3.0-10g/L
Surfactant: 0.3-1.5g/L
Sodium Chloride: 3.0-5.0g/L
Anti-fungal và Anti-bacterial Agents: 0.5-2.5g/L
Buffering Agents: 1.0-4.0g/L</v>
          </cell>
        </row>
        <row r="139">
          <cell r="B139" t="str">
            <v>A12-000136---</v>
          </cell>
          <cell r="C139" t="str">
            <v>IVD rửa dùng cho máy xét nghiệm huyết học</v>
          </cell>
          <cell r="D139" t="str">
            <v>M-18R Rinse</v>
          </cell>
          <cell r="E139" t="str">
            <v>Mindray</v>
          </cell>
          <cell r="F139" t="str">
            <v>Trung Quốc</v>
          </cell>
          <cell r="G139">
            <v>2</v>
          </cell>
          <cell r="H139" t="str">
            <v>A</v>
          </cell>
          <cell r="I139" t="str">
            <v>ISO 13485</v>
          </cell>
          <cell r="J139" t="str">
            <v xml:space="preserve">200001700/PCBA-HN </v>
          </cell>
          <cell r="K139" t="str">
            <v>Thành phần:
Sodium Sulfate Anhydrous: 3.0-5.5g/L
Sodium Chloride: 7.5-11.5g/L
Anti-fungal và Anti-bacterial Agents: 1.0-3.0g/L
Polyoxyethylene Ester: 0.3-1.5g/L</v>
          </cell>
        </row>
        <row r="140">
          <cell r="B140" t="str">
            <v>A12-000137---</v>
          </cell>
          <cell r="C140" t="str">
            <v>IVD rửa dùng cho máy xét nghiệm huyết học</v>
          </cell>
          <cell r="D140" t="str">
            <v>M-18R Rinse</v>
          </cell>
          <cell r="E140" t="str">
            <v>Mindray</v>
          </cell>
          <cell r="F140" t="str">
            <v>Trung Quốc</v>
          </cell>
          <cell r="G140">
            <v>2</v>
          </cell>
          <cell r="H140" t="str">
            <v>A</v>
          </cell>
          <cell r="I140" t="str">
            <v>ISO 13485</v>
          </cell>
          <cell r="J140" t="str">
            <v xml:space="preserve">200001700/PCBA-HN </v>
          </cell>
          <cell r="K140" t="str">
            <v>Thành phần:
Sodium Sulfate Anhydrous: 3.0-5.5g/L
Sodium Chloride: 7.5-11.5g/L
Anti-fungal và Anti-bacterial Agents: 1.0-3.0g/L
Polyoxyethylene Ester: 0.3-1.5g/L</v>
          </cell>
        </row>
        <row r="141">
          <cell r="B141" t="str">
            <v>105-002225-00</v>
          </cell>
          <cell r="C141" t="str">
            <v>IVD rửa dùng cho máy xét nghiệm huyết học</v>
          </cell>
          <cell r="D141" t="str">
            <v>Probe Cleanser</v>
          </cell>
          <cell r="E141" t="str">
            <v>Mindray</v>
          </cell>
          <cell r="F141" t="str">
            <v>Trung Quốc</v>
          </cell>
          <cell r="G141">
            <v>2</v>
          </cell>
          <cell r="H141" t="str">
            <v>A</v>
          </cell>
          <cell r="I141" t="str">
            <v>ISO 13485</v>
          </cell>
          <cell r="J141" t="str">
            <v>230002403/PCBA-HN</v>
          </cell>
          <cell r="K141" t="str">
            <v>Dung dịch rửa máy dùng cho các máy xét nghiệm huyết học Mindray 
Quy cách: 50ml x 1
Thành phần gồm:
 - Surfactant: ≤0.2%
 - Sodium hypochlorous : ≤12%
 - Sodium hydroxide:  ≤5%</v>
          </cell>
        </row>
        <row r="142">
          <cell r="B142" t="str">
            <v>A12-000047---</v>
          </cell>
          <cell r="C142" t="str">
            <v>IVD pha loãng dùng cho máy xét nghiệm huyết học</v>
          </cell>
          <cell r="D142" t="str">
            <v>M-30D Diluent</v>
          </cell>
          <cell r="E142" t="str">
            <v>Mindray</v>
          </cell>
          <cell r="F142" t="str">
            <v>Trung Quốc</v>
          </cell>
          <cell r="G142">
            <v>2</v>
          </cell>
          <cell r="H142" t="str">
            <v>B</v>
          </cell>
          <cell r="I142" t="str">
            <v>ISO 13485</v>
          </cell>
          <cell r="J142" t="str">
            <v xml:space="preserve">14253NK/BYT-TB-CT </v>
          </cell>
          <cell r="K142" t="str">
            <v>Dung dịch trên máy xét nghiệm huyết học Mindray /BC-3000Plus/BC-3000CT/BC-3200/BC-3300/BC-3600 để đếm và đo kích cỡ các tế bào máu.
Thành phần:
Sodium Chloride: 3.0-5.5g/L
Sodium Sulfate Anhydrous: 7.5-11.5g/L
Buffering Agents: 1.0-3.0g/L
Anti-fungal và Anti-bacterial Agents: 0.8-2.5g/L</v>
          </cell>
        </row>
        <row r="143">
          <cell r="B143" t="str">
            <v>A12-000084---</v>
          </cell>
          <cell r="C143" t="str">
            <v>IVD ly giải dùng cho máy xét nghiệm huyết học</v>
          </cell>
          <cell r="D143" t="str">
            <v>M-30CFL Lyse</v>
          </cell>
          <cell r="E143" t="str">
            <v>Mindray</v>
          </cell>
          <cell r="F143" t="str">
            <v>Trung Quốc</v>
          </cell>
          <cell r="G143">
            <v>2</v>
          </cell>
          <cell r="H143" t="str">
            <v>B</v>
          </cell>
          <cell r="I143" t="str">
            <v>ISO 13485</v>
          </cell>
          <cell r="J143" t="str">
            <v xml:space="preserve">14253NK/BYT-TB-CT </v>
          </cell>
          <cell r="K143" t="str">
            <v>Dung dịch dùng cho máy huyết học Mindray BC-3000Plus/BC-3000CT/ BC-3200/
BC-3300/BC-3600 dùng như thuốc thử phá vỡ tế bào không có cyanide để định lượng hemoglobin và để đếm và xác định kích thước bạch cầu.
Thành phần:
Quarternary Ammonium Salts: &lt;50g/L
Nonionic Surfactant: &lt;15g/L
Isopropanol: 0.1-1.5ml/L
Ethanol: &lt;1.5ml/L</v>
          </cell>
        </row>
        <row r="144">
          <cell r="B144" t="str">
            <v>A12-000043---</v>
          </cell>
          <cell r="C144" t="str">
            <v>IVD rửa dùng cho máy huyết học</v>
          </cell>
          <cell r="D144" t="str">
            <v>M-30R Rinse</v>
          </cell>
          <cell r="E144" t="str">
            <v>Mindray</v>
          </cell>
          <cell r="F144" t="str">
            <v>Trung Quốc</v>
          </cell>
          <cell r="G144">
            <v>2</v>
          </cell>
          <cell r="H144" t="str">
            <v>A</v>
          </cell>
          <cell r="I144" t="str">
            <v>ISO 13485</v>
          </cell>
          <cell r="J144" t="str">
            <v xml:space="preserve">200001700/PCBA-HN </v>
          </cell>
          <cell r="K144" t="str">
            <v>Dung dịch dùng cho các máy xét nghiệm huyết học MINDRAY BC-3200/BC-3600. Là dung dịch rửa máy không azide.
Thành phần:
Sodium Sulfate Anhydrous: 3.0-5.5g/L
Sodium Chloride: 7.5-11.5g/L
Anti-fungal và Anti-bacterial Agents: 1.0-3.0g/L
Polyoxyethylene Ester: 0.3-1.5g/L</v>
          </cell>
        </row>
        <row r="145">
          <cell r="B145" t="str">
            <v>A12-000048---</v>
          </cell>
          <cell r="C145" t="str">
            <v>IVD rửa dùng cho máy huyết học</v>
          </cell>
          <cell r="D145" t="str">
            <v>M-30R Rinse</v>
          </cell>
          <cell r="E145" t="str">
            <v>Mindray</v>
          </cell>
          <cell r="F145" t="str">
            <v>Trung Quốc</v>
          </cell>
          <cell r="G145">
            <v>2</v>
          </cell>
          <cell r="H145" t="str">
            <v>A</v>
          </cell>
          <cell r="I145" t="str">
            <v>ISO 13485</v>
          </cell>
          <cell r="J145" t="str">
            <v xml:space="preserve">200001700/PCBA-HN </v>
          </cell>
          <cell r="K145" t="str">
            <v>Dung dịch dùng cho các máy xét nghiệm huyết học MINDRAY BC-3200/BC-3600. Là dung dịch rửa máy không azide.
Thành phần:
Sodium Sulfate Anhydrous: 3.0-5.5g/L
Sodium Chloride: 7.5-11.5g/L
Anti-fungal và Anti-bacterial Agents: 1.0-3.0g/L
Polyoxyethylene Ester: 0.3-1.5g/L</v>
          </cell>
        </row>
        <row r="146">
          <cell r="B146" t="str">
            <v>A12-000045---</v>
          </cell>
          <cell r="C146" t="str">
            <v>IVD rửa dùng cho máy huyết học</v>
          </cell>
          <cell r="D146" t="str">
            <v>M-30E E-Z Cleanser</v>
          </cell>
          <cell r="E146" t="str">
            <v>Mindray</v>
          </cell>
          <cell r="F146" t="str">
            <v>Trung Quốc</v>
          </cell>
          <cell r="G146">
            <v>2</v>
          </cell>
          <cell r="H146" t="str">
            <v>A</v>
          </cell>
          <cell r="I146" t="str">
            <v>ISO 13485</v>
          </cell>
          <cell r="J146" t="str">
            <v xml:space="preserve">200001700/PCBA-HN </v>
          </cell>
          <cell r="K146" t="str">
            <v>Dung dịch hóa chất rửa dùng cho các máy xét nghiệm huyết học Mindray BC-3000/BC-3000Plus/BC-3000CT/BC-3200
Thành phần:
Proteolytic Enzyme: 3.0-10g/L
Surfactant: 0.3-1.5g/L
Sodium Chloride: 3.0-5.0g/L
Anti-fungal và Anti-bacterial Agents: 0.5-2.5g/L
Buffering Agents: 1.0-4.0g/L</v>
          </cell>
        </row>
        <row r="147">
          <cell r="B147" t="str">
            <v>105-002225-00</v>
          </cell>
          <cell r="C147" t="str">
            <v>IVD rửa dùng cho máy xét nghiệm huyết học</v>
          </cell>
          <cell r="D147" t="str">
            <v>Probe Cleanser</v>
          </cell>
          <cell r="E147" t="str">
            <v>Mindray</v>
          </cell>
          <cell r="F147" t="str">
            <v>Trung Quốc</v>
          </cell>
          <cell r="G147">
            <v>2</v>
          </cell>
          <cell r="H147" t="str">
            <v>A</v>
          </cell>
          <cell r="I147" t="str">
            <v>ISO 13485</v>
          </cell>
          <cell r="J147" t="str">
            <v>230002403/PCBA-HN</v>
          </cell>
          <cell r="K147" t="str">
            <v>Dung dịch rửa máy dùng cho các máy xét nghiệm huyết học Mindray 
Quy cách: 50ml x 1
Thành phần gồm:
 - Surfactant: ≤0.2%
 - Sodium hypochlorous : ≤12%
 - Sodium hydroxide:  ≤5%</v>
          </cell>
        </row>
        <row r="148">
          <cell r="C148" t="str">
            <v xml:space="preserve"> Hoá chất sử dụng cho máy huyết học tự động BC-5300, hãng Mindray</v>
          </cell>
        </row>
        <row r="149">
          <cell r="B149" t="str">
            <v>A11-000136---</v>
          </cell>
          <cell r="C149" t="str">
            <v>IVD pha loãng dùng cho máy xét nghiệm huyết học</v>
          </cell>
          <cell r="D149" t="str">
            <v>M-53D Diluent</v>
          </cell>
          <cell r="E149" t="str">
            <v>Mindray</v>
          </cell>
          <cell r="F149" t="str">
            <v>Trung Quốc</v>
          </cell>
          <cell r="G149">
            <v>2</v>
          </cell>
          <cell r="H149" t="str">
            <v>B</v>
          </cell>
          <cell r="I149" t="str">
            <v>ISO 13485</v>
          </cell>
          <cell r="J149" t="str">
            <v>14253NK/BYT-TB-CT</v>
          </cell>
          <cell r="K149" t="str">
            <v>Hóa chất M-53D Diluent cung cấp môi trường ổn định để đếm và xác định kích thước các tế bào máu
Thành phần:
Sodium Chloride: 3.0 – 5.5 g/L
Sodium Sulfate Anhydrous: 7.5 – 11.5 g/L
Buffering Agents: 1.0 – 3.0 g/L
Anti-fungal và Anti-bacterial Agents: 0.8 – 2.5g/L</v>
          </cell>
        </row>
        <row r="150">
          <cell r="B150" t="str">
            <v>A11-000132---</v>
          </cell>
          <cell r="C150" t="str">
            <v>IVD ly giải dùng cho máy xét nghiệm huyết học</v>
          </cell>
          <cell r="D150" t="str">
            <v>M-53 LH Lyse</v>
          </cell>
          <cell r="E150" t="str">
            <v>Mindray</v>
          </cell>
          <cell r="F150" t="str">
            <v>Trung Quốc</v>
          </cell>
          <cell r="G150">
            <v>2</v>
          </cell>
          <cell r="H150" t="str">
            <v>B</v>
          </cell>
          <cell r="I150" t="str">
            <v>ISO 13485</v>
          </cell>
          <cell r="J150" t="str">
            <v>14253NK/BYT-TB-CT</v>
          </cell>
          <cell r="K150" t="str">
            <v>Hóa chất M-53LH LYSE dùng để phá vỡ màng tế bào hồng cầu và chuyển hemoglobin thành một phức hợp hemoglobin trong việc xác định HGB. Và giúp phân biệt WBCs với BASO và WBCs khác và xác định số lượng WBCs.
Thành phần:
Quaternary Ammonium Salts: &lt;50 g/L
Isopropanol: 2 - 10 g/L</v>
          </cell>
        </row>
        <row r="151">
          <cell r="B151" t="str">
            <v>A11-000133---</v>
          </cell>
          <cell r="C151" t="str">
            <v>IVD ly giải dùng cho máy xét nghiệm huyết học</v>
          </cell>
          <cell r="D151" t="str">
            <v>M-53 LH Lyse</v>
          </cell>
          <cell r="E151" t="str">
            <v>Mindray</v>
          </cell>
          <cell r="F151" t="str">
            <v>Trung Quốc</v>
          </cell>
          <cell r="G151">
            <v>2</v>
          </cell>
          <cell r="H151" t="str">
            <v>B</v>
          </cell>
          <cell r="I151" t="str">
            <v>ISO 13485</v>
          </cell>
          <cell r="J151" t="str">
            <v>14253NK/BYT-TB-CT</v>
          </cell>
          <cell r="K151" t="str">
            <v>Hóa chất M-53LH LYSE dùng để phá vỡ màng tế bào hồng cầu và chuyển hemoglobin thành một phức hợp hemoglobin trong việc xác định HGB. Phân biệt BASO với WBCs khác và xác định số lượng WBCs.
Thành phần:
Quaternary Ammonium Salts: &lt;50 g/L
Isopropanol: 2 - 10 g/L</v>
          </cell>
        </row>
        <row r="152">
          <cell r="B152" t="str">
            <v>A11-000128---</v>
          </cell>
          <cell r="C152" t="str">
            <v>IVD ly giải dùng cho máy xét nghiệm huyết học</v>
          </cell>
          <cell r="D152" t="str">
            <v xml:space="preserve">M-53 LEO (I) Lyse </v>
          </cell>
          <cell r="E152" t="str">
            <v>Mindray</v>
          </cell>
          <cell r="F152" t="str">
            <v>Trung Quốc</v>
          </cell>
          <cell r="G152">
            <v>2</v>
          </cell>
          <cell r="H152" t="str">
            <v>B</v>
          </cell>
          <cell r="I152" t="str">
            <v>ISO 13485</v>
          </cell>
          <cell r="J152" t="str">
            <v>14253NK/BYT-TB-CT</v>
          </cell>
          <cell r="K152" t="str">
            <v>M-53 LEO (I) Lyse phá vỡ màng các tế bào hồng cầu và phối hợp cùng M-53LEO(II) Lyse để phân biệt 4 loại tế bào bạch cầu.
Thành phần:
Surfactant: &lt;35 g/L</v>
          </cell>
        </row>
        <row r="153">
          <cell r="B153" t="str">
            <v>A11-000130---</v>
          </cell>
          <cell r="C153" t="str">
            <v>IVD ly giải dùng cho máy xét nghiệm huyết học</v>
          </cell>
          <cell r="D153" t="str">
            <v xml:space="preserve">M-53 LEO (II) Lyse </v>
          </cell>
          <cell r="E153" t="str">
            <v>Mindray</v>
          </cell>
          <cell r="F153" t="str">
            <v>Trung Quốc</v>
          </cell>
          <cell r="G153">
            <v>2</v>
          </cell>
          <cell r="H153" t="str">
            <v>B</v>
          </cell>
          <cell r="I153" t="str">
            <v>ISO 13485</v>
          </cell>
          <cell r="J153" t="str">
            <v>14253NK/BYT-TB-CT</v>
          </cell>
          <cell r="K153" t="str">
            <v>M-53 LEO (II) Lyse phối hợp cùng M-53LEO(I) Lyse để phân biệt 4 loại tế bào bạch cầu.
Thành phần:
Surfactant: &lt;40 g/L
Dye: 0.01 – 0.1 g/L</v>
          </cell>
        </row>
        <row r="154">
          <cell r="B154" t="str">
            <v>A11-000134---</v>
          </cell>
          <cell r="C154" t="str">
            <v>IVD rửa dùng cho máy xét nghiệm huyết học</v>
          </cell>
          <cell r="D154" t="str">
            <v>M-53 Cleanser</v>
          </cell>
          <cell r="E154" t="str">
            <v>Mindray</v>
          </cell>
          <cell r="F154" t="str">
            <v>Trung Quốc</v>
          </cell>
          <cell r="G154">
            <v>2</v>
          </cell>
          <cell r="H154" t="str">
            <v>A</v>
          </cell>
          <cell r="I154" t="str">
            <v>ISO 13485</v>
          </cell>
          <cell r="J154" t="str">
            <v xml:space="preserve">200001700/PCBA-HN </v>
          </cell>
          <cell r="K154" t="str">
            <v>Dùng để Prime và rửa các kênh dẫn chất lỏng, các ống, loại bỏ albumin máu và cặn cho các máy xét nghiệm huyết học Mindray BC-5300, BC-5380, BC-5100, BC-5180.
Thành phần:
Surfactant: 0.5 – 2.0 g/L
Buffering Agents: 0.5 – 3.0 g/L
Detergent enzyme: 0.05 – 0.5g/L
Anti-fungal và Anti-bacterial Agents: 0.01 – 1.0g/L</v>
          </cell>
        </row>
        <row r="155">
          <cell r="B155" t="str">
            <v>105-002225-00</v>
          </cell>
          <cell r="C155" t="str">
            <v>IVD rửa dùng cho máy xét nghiệm huyết học</v>
          </cell>
          <cell r="D155" t="str">
            <v>Probe Cleanser</v>
          </cell>
          <cell r="E155" t="str">
            <v>Mindray</v>
          </cell>
          <cell r="F155" t="str">
            <v>Trung Quốc</v>
          </cell>
          <cell r="G155">
            <v>2</v>
          </cell>
          <cell r="H155" t="str">
            <v>A</v>
          </cell>
          <cell r="I155" t="str">
            <v>ISO 13485</v>
          </cell>
          <cell r="J155" t="str">
            <v>230002403/PCBA-HN</v>
          </cell>
          <cell r="K155" t="str">
            <v>Dung dịch rửa máy dùng cho các máy xét nghiệm huyết học Mindray 
Quy cách: 50ml x 1
Thành phần gồm:
 - Surfactant: ≤0.2%
 - Sodium hypochlorous : ≤12%
 - Sodium hydroxide:  ≤5%</v>
          </cell>
        </row>
        <row r="156">
          <cell r="C156" t="str">
            <v xml:space="preserve"> Hoá chất sử dụng cho máy huyết học tự động BC-6800, hãng Mindray</v>
          </cell>
          <cell r="H156" t="e">
            <v>#N/A</v>
          </cell>
        </row>
        <row r="157">
          <cell r="B157" t="str">
            <v>105-001974-00</v>
          </cell>
          <cell r="C157" t="str">
            <v>IVD pha loãng dùng cho máy xét nghiệm huyết học</v>
          </cell>
          <cell r="D157" t="str">
            <v>M-68 DS DILUENT</v>
          </cell>
          <cell r="E157" t="str">
            <v>Mindray</v>
          </cell>
          <cell r="F157" t="str">
            <v>Trung Quốc</v>
          </cell>
          <cell r="G157">
            <v>2</v>
          </cell>
          <cell r="H157" t="str">
            <v>A</v>
          </cell>
          <cell r="I157" t="str">
            <v>ISO 13485</v>
          </cell>
          <cell r="J157" t="str">
            <v xml:space="preserve">170001931/PCBA-HN </v>
          </cell>
          <cell r="K157" t="str">
            <v>*M-68DS DILUENT áp dụng cho Máy phân tích huyết học tự động Mindray BC-6800 / BC-6600. Nó tham gia vào việc đo lường các thông số liên quan đến RBC, PLT, WBC, RET và NRBC.
*M-68DS DILUENT cũng áp dụng cho SC-120 Auto Slide Maker &amp; Stainer được sản xuất bởi Mindray. Nó tham gia vào việc rửa các thành phần liên quan của Auto Slide Maker &amp; Stainer. 
Quy cách: 20L x 1 
*Thành phần:
Borate Buffert: ≤ 0.5%
Sodium Chloride: ≤ 0.1%</v>
          </cell>
        </row>
        <row r="158">
          <cell r="B158" t="str">
            <v>105-002026-00</v>
          </cell>
          <cell r="C158" t="str">
            <v>IVD ly giải dùng cho máy xét nghiệm huyết học</v>
          </cell>
          <cell r="D158" t="str">
            <v>M-68LD Lyse</v>
          </cell>
          <cell r="E158" t="str">
            <v>Mindray</v>
          </cell>
          <cell r="F158" t="str">
            <v>Trung Quốc</v>
          </cell>
          <cell r="G158">
            <v>2</v>
          </cell>
          <cell r="H158" t="str">
            <v>A</v>
          </cell>
          <cell r="I158" t="str">
            <v>ISO 13485</v>
          </cell>
          <cell r="J158" t="str">
            <v xml:space="preserve">170001931/PCBA-HN </v>
          </cell>
          <cell r="K158" t="str">
            <v>*M-68LD LYSE áp dụng cho máy phân tích huyết học tự động Mindray BC-6800 / BC-6600. Nó tham gia vào sự phân biệt các thành phần bạch cầu trong kênh DIFF cùng với M-68FD DYE.
Quy cách: 1L×4
*Thành phần:
Surfactant: ≤ 0.5%
Hepes Buffer: ≤ 0.5%</v>
          </cell>
        </row>
        <row r="159">
          <cell r="B159" t="str">
            <v>105-002233-00</v>
          </cell>
          <cell r="C159" t="str">
            <v>IVD nhuộm tế bào dùng cho máy xét nghiệm huyết học</v>
          </cell>
          <cell r="D159" t="str">
            <v xml:space="preserve">M-68FD Dye </v>
          </cell>
          <cell r="E159" t="str">
            <v>Mindray</v>
          </cell>
          <cell r="F159" t="str">
            <v>Trung Quốc</v>
          </cell>
          <cell r="G159">
            <v>2</v>
          </cell>
          <cell r="H159" t="str">
            <v>A</v>
          </cell>
          <cell r="I159" t="str">
            <v>ISO 13485</v>
          </cell>
          <cell r="J159" t="str">
            <v xml:space="preserve">170001931/PCBA-HN </v>
          </cell>
          <cell r="K159" t="str">
            <v>*M-68FD DYE áp dụng cho máy phân tích huyết học tự động Mindray BC-6800 / BC-6600. Nó tham gia vào sự phân biệt các thành phần bạch cầu trong kênh DIFF cùng với M-68LD LYSE.
Quy cách:12mL×4
*Thành phần:
Fluorochrome: ≤ 0.01%
Ethylene Glycol: 94-99 %</v>
          </cell>
        </row>
        <row r="160">
          <cell r="B160" t="str">
            <v>105-002029-00</v>
          </cell>
          <cell r="C160" t="str">
            <v>IVD ly giải dùng cho máy xét nghiệm huyết học</v>
          </cell>
          <cell r="D160" t="str">
            <v>M-68LH Lyse</v>
          </cell>
          <cell r="E160" t="str">
            <v>Mindray</v>
          </cell>
          <cell r="F160" t="str">
            <v>Trung Quốc</v>
          </cell>
          <cell r="G160">
            <v>2</v>
          </cell>
          <cell r="H160" t="str">
            <v>A</v>
          </cell>
          <cell r="I160" t="str">
            <v>ISO 13485</v>
          </cell>
          <cell r="J160" t="str">
            <v xml:space="preserve">170001931/PCBA-HN </v>
          </cell>
          <cell r="K160" t="str">
            <v>*M-68LH LYSE áp dụng cho máy phân tích huyết học tự động Mindray BC-6800 / BC-6600. Nó được dùng để đo lường các thông số liên quan đến hemoglobin.
Quy cách: 1L×4.
*Thành phần:
Surfactant: ≤  0.5%
Borate Buffer: ≤ 0.5%</v>
          </cell>
        </row>
        <row r="161">
          <cell r="B161" t="str">
            <v>105-002025-00</v>
          </cell>
          <cell r="C161" t="str">
            <v>IVD pha loãng dùng cho máy xét nghiệm huyết học</v>
          </cell>
          <cell r="D161" t="str">
            <v>M-68DR Diluent</v>
          </cell>
          <cell r="E161" t="str">
            <v>Mindray</v>
          </cell>
          <cell r="F161" t="str">
            <v>Trung Quốc</v>
          </cell>
          <cell r="G161">
            <v>2</v>
          </cell>
          <cell r="H161" t="str">
            <v>A</v>
          </cell>
          <cell r="I161" t="str">
            <v>ISO 13485</v>
          </cell>
          <cell r="J161" t="str">
            <v xml:space="preserve">170001931/PCBA-HN </v>
          </cell>
          <cell r="K161" t="str">
            <v>*M-68DR DILUENT dùng cho Máy phân tích huyết học tự động Mindray BC-6800 / BC-6600. Nó tham gia vào việc đo các thông số liên quan đến RET cùng với M-68FR DYE, 
Quy cách: 1L×4.
*Thành phần:
Tris Buffer: ≤ 1%</v>
          </cell>
        </row>
        <row r="162">
          <cell r="B162" t="str">
            <v>105-002232-00</v>
          </cell>
          <cell r="C162" t="str">
            <v>IVD nhuộm tế bào dùng cho máy xét nghiệm huyết học</v>
          </cell>
          <cell r="D162" t="str">
            <v>M-68FR Dye</v>
          </cell>
          <cell r="E162" t="str">
            <v>Mindray</v>
          </cell>
          <cell r="F162" t="str">
            <v>Trung Quốc</v>
          </cell>
          <cell r="G162">
            <v>2</v>
          </cell>
          <cell r="H162" t="str">
            <v>A</v>
          </cell>
          <cell r="I162" t="str">
            <v>ISO 13485</v>
          </cell>
          <cell r="J162" t="str">
            <v xml:space="preserve">170001931/PCBA-HN </v>
          </cell>
          <cell r="K162" t="str">
            <v>*M-68FR DYE áp dụng cho máy phân tích huyết học tự động Mindray BC-6800 / BC-6600. Nó tham gia vào việc đo các thông số liên quan đến RET cùng với M-68DR DILUENT
Quy cách: 12mL×4
*Thành phần:
Fluorochrome: ≤ 0.01%
Ethylene Glycol: 94-99 %</v>
          </cell>
        </row>
        <row r="163">
          <cell r="B163" t="str">
            <v>105-002027-00</v>
          </cell>
          <cell r="C163" t="str">
            <v>IVD ly giải dùng cho máy xét nghiệm huyết học</v>
          </cell>
          <cell r="D163" t="str">
            <v>M-68LN Lyse</v>
          </cell>
          <cell r="E163" t="str">
            <v>Mindray</v>
          </cell>
          <cell r="F163" t="str">
            <v>Trung Quốc</v>
          </cell>
          <cell r="G163">
            <v>2</v>
          </cell>
          <cell r="H163" t="str">
            <v>A</v>
          </cell>
          <cell r="I163" t="str">
            <v>ISO 13485</v>
          </cell>
          <cell r="J163" t="str">
            <v xml:space="preserve">170001931/PCBA-HN </v>
          </cell>
          <cell r="K163" t="str">
            <v>*M-68LN LYSE áp dụng cho Máy phân tích huyết học tự động Mindray BC-6800 / BC-6600. Nó tham gia vào việc đo các thông số liên quan đến NRBC cùng với M-68FN DYE. 
Quy cách: 1L×4
*Thành phần:
 Citrate Buffer: ≤0.5%</v>
          </cell>
        </row>
        <row r="164">
          <cell r="B164" t="str">
            <v>105-002231-00</v>
          </cell>
          <cell r="C164" t="str">
            <v>IVD nhuộm tế bào dùng cho máy xét nghiệm huyết học</v>
          </cell>
          <cell r="D164" t="str">
            <v>M-68FN Dye</v>
          </cell>
          <cell r="E164" t="str">
            <v>Mindray</v>
          </cell>
          <cell r="F164" t="str">
            <v>Trung Quốc</v>
          </cell>
          <cell r="G164">
            <v>2</v>
          </cell>
          <cell r="H164" t="str">
            <v>A</v>
          </cell>
          <cell r="I164" t="str">
            <v>ISO 13485</v>
          </cell>
          <cell r="J164" t="str">
            <v xml:space="preserve">170001931/PCBA-HN </v>
          </cell>
          <cell r="K164" t="str">
            <v>*M-68FN DYE dùng cho Máy phân tích huyết học tự động Mindray BC-6800 / BC-6600. Nó tham gia vào việc đo các thông số liên quan đến NRBC cùng với M-68LN LYSE.
Quy cách: 12mL×4
*Thành phần:
Fluorochrome: ≤ 0.01%
Ethylene Glycol: 94-99 %</v>
          </cell>
        </row>
        <row r="165">
          <cell r="B165" t="str">
            <v>105-002028-00</v>
          </cell>
          <cell r="C165" t="str">
            <v>IVD ly giải dùng cho máy xét nghiệm huyết học</v>
          </cell>
          <cell r="D165" t="str">
            <v>M-68LB Lyse</v>
          </cell>
          <cell r="E165" t="str">
            <v>Mindray</v>
          </cell>
          <cell r="F165" t="str">
            <v>Trung Quốc</v>
          </cell>
          <cell r="G165">
            <v>2</v>
          </cell>
          <cell r="H165" t="str">
            <v>A</v>
          </cell>
          <cell r="I165" t="str">
            <v>ISO 13485</v>
          </cell>
          <cell r="J165" t="str">
            <v xml:space="preserve">170001931/PCBA-HN </v>
          </cell>
          <cell r="K165" t="str">
            <v>*M-68LB LYSE áp dụng cho Máy phân tích huyết học tự động Mindray BC-6800 / BC-6600. Nó tham gia vào việc đếm WBC và đo các thông số liên quan đến basophil. 
Quy cách: 1L×4
*Thành phần:
Surfactant ≤ 0.5%
Glycine Buffer ≤ 0.5%</v>
          </cell>
        </row>
        <row r="166">
          <cell r="B166" t="str">
            <v>105-002225-00</v>
          </cell>
          <cell r="C166" t="str">
            <v>IVD rửa dùng cho máy xét nghiệm huyết học</v>
          </cell>
          <cell r="D166" t="str">
            <v>Probe Cleanser</v>
          </cell>
          <cell r="E166" t="str">
            <v>Mindray</v>
          </cell>
          <cell r="F166" t="str">
            <v>Trung Quốc</v>
          </cell>
          <cell r="G166">
            <v>2</v>
          </cell>
          <cell r="H166" t="str">
            <v>A</v>
          </cell>
          <cell r="I166" t="str">
            <v>ISO 13485</v>
          </cell>
          <cell r="J166" t="str">
            <v>230002403/PCBA-HN</v>
          </cell>
          <cell r="K166" t="str">
            <v>Dung dịch rửa máy dùng cho các máy xét nghiệm huyết học Mindray 
Quy cách: 50ml x 1
Thành phần gồm:
 - Surfactant: ≤0.2%
 - Sodium hypochlorous : ≤12%
 - Sodium hydroxide:  ≤5%</v>
          </cell>
        </row>
        <row r="167">
          <cell r="B167" t="str">
            <v>105-003223-00</v>
          </cell>
          <cell r="C167" t="str">
            <v>Chất hiệu chuẩn xét nghiệm định lượng các thông số huyết học</v>
          </cell>
          <cell r="D167" t="str">
            <v>SC-CAL PLUS Hematology Calibrator</v>
          </cell>
          <cell r="E167" t="str">
            <v>Mindray</v>
          </cell>
          <cell r="F167" t="str">
            <v>Trung Quốc</v>
          </cell>
          <cell r="G167">
            <v>2</v>
          </cell>
          <cell r="H167" t="str">
            <v>B</v>
          </cell>
          <cell r="I167" t="str">
            <v>ISO 13485</v>
          </cell>
          <cell r="J167" t="str">
            <v>230002066/PCBB-HN</v>
          </cell>
          <cell r="K167" t="str">
            <v xml:space="preserve">SC-CAL PLUS Hematology Calibrator là dung dịch hiệu chuẩn, dùng để xây dựng các đường hiệu chuẩn cho việc định lượng các thành phần huyết học, dùng cho máy xét nghiệm huyết học tự động; 
Quy cách: 3ml
*Thành phần: hồng cầu người, bạch cầu và tiểu cầu động vật có vú, bảo quản trong một dung dịch mô phỏng huyết tương người. </v>
          </cell>
        </row>
        <row r="168">
          <cell r="B168" t="str">
            <v>105-002422-00</v>
          </cell>
          <cell r="C168" t="str">
            <v>Hóa chất kiểm chuẩn xét nghiệm định lượng các thông số huyết học</v>
          </cell>
          <cell r="D168" t="str">
            <v>BC-6D Hematology Control</v>
          </cell>
          <cell r="E168" t="str">
            <v>Mindray</v>
          </cell>
          <cell r="F168" t="str">
            <v>Trung Quốc</v>
          </cell>
          <cell r="G168">
            <v>2</v>
          </cell>
          <cell r="H168" t="str">
            <v>B</v>
          </cell>
          <cell r="I168" t="str">
            <v>ISO 13485</v>
          </cell>
          <cell r="J168" t="str">
            <v>230002066/PCBB-HN</v>
          </cell>
          <cell r="K168" t="str">
            <v>Hoá chất kiểm chuẩn cho xét nghiệm đếm tế bào máu 
*Thành phần: hồng cầu người, bạch cầu và tiểu cầu động vật có vú, bảo quản trong một dung dịch tương tự huyết tương.</v>
          </cell>
        </row>
        <row r="169">
          <cell r="B169" t="str">
            <v>105-002424-00</v>
          </cell>
          <cell r="C169" t="str">
            <v>Hóa chất kiểm chuẩn xét nghiệm định lượng các thông số huyết học</v>
          </cell>
          <cell r="D169" t="str">
            <v>BC-6D Hematology Control</v>
          </cell>
          <cell r="E169" t="str">
            <v>Mindray</v>
          </cell>
          <cell r="F169" t="str">
            <v>Trung Quốc</v>
          </cell>
          <cell r="G169">
            <v>2</v>
          </cell>
          <cell r="H169" t="str">
            <v>B</v>
          </cell>
          <cell r="I169" t="str">
            <v>ISO 13485</v>
          </cell>
          <cell r="J169" t="str">
            <v>230002066/PCBB-HN</v>
          </cell>
          <cell r="K169" t="str">
            <v>Hoá chất kiểm chuẩn cho xét nghiệm đếm tế bào máu 
*Thành phần: hồng cầu người, bạch cầu và tiểu cầu động vật có vú, bảo quản trong một dung dịch tương tự huyết tương.</v>
          </cell>
        </row>
        <row r="170">
          <cell r="B170" t="str">
            <v>105-002430-00</v>
          </cell>
          <cell r="C170" t="str">
            <v>Hóa chất kiểm chuẩn xét nghiệm định lượng các thông số huyết học</v>
          </cell>
          <cell r="D170" t="str">
            <v>BC-RET Hematology Control</v>
          </cell>
          <cell r="E170" t="str">
            <v>Mindray</v>
          </cell>
          <cell r="F170" t="str">
            <v>Trung Quốc</v>
          </cell>
          <cell r="G170">
            <v>2</v>
          </cell>
          <cell r="H170" t="str">
            <v>B</v>
          </cell>
          <cell r="I170" t="str">
            <v>ISO 13485</v>
          </cell>
          <cell r="J170" t="str">
            <v>230002066/PCBB-HN</v>
          </cell>
          <cell r="K170" t="str">
            <v>Hoá chất kiểm chuẩn xét nghiệm hồng cầu lưới 
*Thành phần: tế bào của người và lợn, bảo quản trong một dung dịch tương tự huyết tương.</v>
          </cell>
        </row>
        <row r="171">
          <cell r="B171" t="str">
            <v>105-002432-00</v>
          </cell>
          <cell r="C171" t="str">
            <v>Hóa chất kiểm chuẩn xét nghiệm định lượng các thông số huyết học</v>
          </cell>
          <cell r="D171" t="str">
            <v>BC-RET Hematology Control</v>
          </cell>
          <cell r="E171" t="str">
            <v>Mindray</v>
          </cell>
          <cell r="F171" t="str">
            <v>Trung Quốc</v>
          </cell>
          <cell r="G171">
            <v>2</v>
          </cell>
          <cell r="H171" t="str">
            <v>B</v>
          </cell>
          <cell r="I171" t="str">
            <v>ISO 13485</v>
          </cell>
          <cell r="J171" t="str">
            <v>230002066/PCBB-HN</v>
          </cell>
          <cell r="K171" t="str">
            <v>Hoá chất kiểm chuẩn xét nghiệm hồng cầu lưới 
*Thành phần: tế bào của người và lợn, bảo quản trong một dung dịch tương tự huyết tương.</v>
          </cell>
        </row>
        <row r="172">
          <cell r="C172" t="str">
            <v xml:space="preserve"> Hoá chất sử dụng cho máy huyết học tự động BC-6000, BC-6200, BC-6800plus, hãng Mindray</v>
          </cell>
          <cell r="H172" t="e">
            <v>#N/A</v>
          </cell>
        </row>
        <row r="173">
          <cell r="B173" t="str">
            <v>105-012283-00</v>
          </cell>
          <cell r="C173" t="str">
            <v>IVD pha loãng dùng cho máy xét nghiệm huyết học</v>
          </cell>
          <cell r="D173" t="str">
            <v>DS Diluent</v>
          </cell>
          <cell r="E173" t="str">
            <v>Mindray</v>
          </cell>
          <cell r="F173" t="str">
            <v>Trung Quốc</v>
          </cell>
          <cell r="G173">
            <v>4</v>
          </cell>
          <cell r="H173" t="str">
            <v>B</v>
          </cell>
          <cell r="I173" t="str">
            <v>ISO 13485</v>
          </cell>
          <cell r="J173" t="str">
            <v>230000375/PCBB-BYT</v>
          </cell>
          <cell r="K173" t="str">
            <v>*DS DILUENT tham gia đo các thông số liên quan đến RBC, PLT, WBC, RET và NRBC, tương thích dùng cho máy huyết học tự động BC-6000/BC-6000Plus/BC-6100/BC-6100Plus/BC-6200/ BC-6600Plus/BC-6700Plus/BC-6800Plus hãng Mindray.
Quy cách:  20L x 1 
*Thành phần:
Borate Buffert: ≤ 0.5%
Sodium Chloride: ≤ 0.1%</v>
          </cell>
        </row>
        <row r="174">
          <cell r="B174" t="str">
            <v>105-012288-00</v>
          </cell>
          <cell r="C174" t="str">
            <v>IVD ly giải dùng cho máy xét nghiệm huyết học</v>
          </cell>
          <cell r="D174" t="str">
            <v>M-6LD Lyse</v>
          </cell>
          <cell r="E174" t="str">
            <v>Mindray</v>
          </cell>
          <cell r="F174" t="str">
            <v>Trung Quốc</v>
          </cell>
          <cell r="G174">
            <v>2</v>
          </cell>
          <cell r="H174" t="str">
            <v>B</v>
          </cell>
          <cell r="I174" t="str">
            <v>ISO 13485</v>
          </cell>
          <cell r="J174" t="str">
            <v>230002066/PCBB-HN</v>
          </cell>
          <cell r="K174" t="str">
            <v>*M-6LD LYSE tham gia quá trình phân biệt thành phần bạch cầu trong kênh DIFF cùng với M-6FD DYE dùng cho máy huyết học tự động BC-6000/BC-6000Plus/BC-6100/BC-6100Plus/BC-6200/ BC-6600Plus/BC-6700Plus/BC-6800Plus hãng Mindray
Quy cách:  1L×4
*Thành phần: 
Surfactant: ≤ 0.5%
Hepes Buffer: ≤ 0.5%</v>
          </cell>
        </row>
        <row r="175">
          <cell r="B175" t="str">
            <v>105-012298-00</v>
          </cell>
          <cell r="C175" t="str">
            <v>IVD nhuộm tế bào dùng cho máy xét nghiệm huyết học</v>
          </cell>
          <cell r="D175" t="str">
            <v>M-6FD Dye</v>
          </cell>
          <cell r="E175" t="str">
            <v>Mindray</v>
          </cell>
          <cell r="F175" t="str">
            <v>Trung Quốc</v>
          </cell>
          <cell r="G175">
            <v>2</v>
          </cell>
          <cell r="H175" t="str">
            <v>B</v>
          </cell>
          <cell r="I175" t="str">
            <v>ISO 13485</v>
          </cell>
          <cell r="J175" t="str">
            <v>230002066/PCBB-HN</v>
          </cell>
          <cell r="K175" t="str">
            <v>*M-6FD DYE tham gia quá trình phân biệt thành phần bạch cầu trong kênh DIFF cùng với M-6LD LYSE  dùng cho máy huyết học tự động BC-6000/BC-6000Plus/BC-6100/BC-6100Plus/BC-6200/ BC-6600Plus/BC-6700Plus/BC-6800Plus hãng Mindray. 
Quy cách: 12mL×4.
*Thành phần:
Fluorochrome: ≤ 0.01%
Ethylene Glycol: 94-99 %</v>
          </cell>
        </row>
        <row r="176">
          <cell r="B176" t="str">
            <v>105-012292-00</v>
          </cell>
          <cell r="C176" t="str">
            <v>IVD ly giải dùng cho máy xét nghiệm huyết học</v>
          </cell>
          <cell r="D176" t="str">
            <v>M-6LH Lyse</v>
          </cell>
          <cell r="E176" t="str">
            <v>Mindray</v>
          </cell>
          <cell r="F176" t="str">
            <v>Trung Quốc</v>
          </cell>
          <cell r="G176">
            <v>2</v>
          </cell>
          <cell r="H176" t="str">
            <v>B</v>
          </cell>
          <cell r="I176" t="str">
            <v>ISO 13485</v>
          </cell>
          <cell r="J176" t="str">
            <v>230002066/PCBB-HN</v>
          </cell>
          <cell r="K176" t="str">
            <v>*M-6LH LYSE tham gia vào việc đo các thông số liên quan đến hemoglobin, tương thích dùng cho máy huyết học tự động BC-6000/BC-6000Plus/BC-6100/BC-6100Plus/BC-6200/ BC-6600Plus/BC-6700Plus/BC-6800Plus hãng Mindray
Quy cách:  1L×4
*Thành phần:
Surfactant: ≤ 0.5%
Borate Buffer: ≤ 0.5%</v>
          </cell>
        </row>
        <row r="177">
          <cell r="B177" t="str">
            <v>105-012286-00</v>
          </cell>
          <cell r="C177" t="str">
            <v>IVD pha loãng dùng cho máy xét nghiệm huyết học</v>
          </cell>
          <cell r="D177" t="str">
            <v>M-6 DR DILUENT</v>
          </cell>
          <cell r="E177" t="str">
            <v>Mindray</v>
          </cell>
          <cell r="F177" t="str">
            <v>Trung Quốc</v>
          </cell>
          <cell r="G177">
            <v>2</v>
          </cell>
          <cell r="H177" t="str">
            <v>B</v>
          </cell>
          <cell r="I177" t="str">
            <v>ISO 13485</v>
          </cell>
          <cell r="J177" t="str">
            <v>230002066/PCBB-HN</v>
          </cell>
          <cell r="K177" t="str">
            <v>*M-6DR DILUENT tham gia vào việc đo các thông số liên quan đến RET cùng với  M-6FR DYE tương thích dùng cho máy huyết học tự động BC-6000Plus/BC-6100Plus/BC-6200/BC-6600Plus/ BC-6700Plus/BC-6800Plus hãng Mindray. 
Quy cách:  1L×4
*Thành phần:
Tris Buffer: ≤ 1%.</v>
          </cell>
        </row>
        <row r="178">
          <cell r="B178" t="str">
            <v>105-012296-00</v>
          </cell>
          <cell r="C178" t="str">
            <v>IVD nhuộm tế bào dùng cho máy xét nghiệm huyết học</v>
          </cell>
          <cell r="D178" t="str">
            <v>M-6FR Dye</v>
          </cell>
          <cell r="E178" t="str">
            <v>Mindray</v>
          </cell>
          <cell r="F178" t="str">
            <v>Trung Quốc</v>
          </cell>
          <cell r="G178">
            <v>2</v>
          </cell>
          <cell r="H178" t="str">
            <v>B</v>
          </cell>
          <cell r="I178" t="str">
            <v>ISO 13485</v>
          </cell>
          <cell r="J178" t="str">
            <v>230002066/PCBB-HN</v>
          </cell>
          <cell r="K178" t="str">
            <v>*M-6FR DYE  tham gia vào việc đo các thông số liên quan đến RET cùng với  M-6DR DILUENT tương thích dùng cho máy huyết học tự động BC-6000Plus/BC-6100Plus/BC-6200/BC-6600Plus/ BC-6700Plus/BC-6800Plus hãng Mindray.
Quy cách: 12mL×4
*Thành phần:
Fluorochrome: ≤ 0.01%
Ethylene Glycol: 94-99 %</v>
          </cell>
        </row>
        <row r="179">
          <cell r="B179" t="str">
            <v>105-012290-00</v>
          </cell>
          <cell r="C179" t="str">
            <v>IVD ly giải dùng cho máy xét nghiệm huyết học</v>
          </cell>
          <cell r="D179" t="str">
            <v>M-6LN Lyse</v>
          </cell>
          <cell r="E179" t="str">
            <v>Mindray</v>
          </cell>
          <cell r="F179" t="str">
            <v>Trung Quốc</v>
          </cell>
          <cell r="G179">
            <v>2</v>
          </cell>
          <cell r="H179" t="str">
            <v>B</v>
          </cell>
          <cell r="I179" t="str">
            <v>ISO 13485</v>
          </cell>
          <cell r="J179" t="str">
            <v>230002066/PCBB-HN</v>
          </cell>
          <cell r="K179" t="str">
            <v>*M-6LN LYSE tham gia vào việc đo lường các thông số liên quan đến NRBC cùng với M-6FN DYE tương thích dùng cho máy huyết học tự động BC-6000/BC-6000Plus/BC-6100/BC-6100Plus/BC-6200/ BC-6600Plus/BC-6700Plus/BC-6800Plus  hãng Mindray,.
Quy cách:  1L×4
*Thành phần:
Citrate Buffer: ≤ 0.5%
Sodium Chloride: 0.10%
Surfactant: 0.10%</v>
          </cell>
        </row>
        <row r="180">
          <cell r="B180" t="str">
            <v>105-012294-00</v>
          </cell>
          <cell r="C180" t="str">
            <v>IVD nhuộm tế bào dùng cho máy xét nghiệm huyết học</v>
          </cell>
          <cell r="D180" t="str">
            <v>M-6FN Dye</v>
          </cell>
          <cell r="E180" t="str">
            <v>Mindray</v>
          </cell>
          <cell r="F180" t="str">
            <v>Trung Quốc</v>
          </cell>
          <cell r="G180">
            <v>2</v>
          </cell>
          <cell r="H180" t="str">
            <v>B</v>
          </cell>
          <cell r="I180" t="str">
            <v>ISO 13485</v>
          </cell>
          <cell r="J180" t="str">
            <v>230002066/PCBB-HN</v>
          </cell>
          <cell r="K180" t="str">
            <v>*M-6FN DYE tham gia vào việc đo lường các thông số liên quan đến NRBC cùng với M-6LN LYSE tương thích dùng cho máy huyết học tự động BC-6000/BC-6000Plus/BC-6100/BC-6100Plus/BC-6200/ BC-6600Plus/BC-6700Plus/BC-6800Plus  hãng Mindray. 
Quy cách: 12mL×4
*Thành phần:
Fluorochrome: ≤ 0.01%
Ethylene Glycol: 94-99 %</v>
          </cell>
        </row>
        <row r="181">
          <cell r="B181" t="str">
            <v>105-002225-00</v>
          </cell>
          <cell r="C181" t="str">
            <v>IVD rửa dùng cho máy xét nghiệm huyết học</v>
          </cell>
          <cell r="D181" t="str">
            <v>Probe Cleanser</v>
          </cell>
          <cell r="E181" t="str">
            <v>Mindray</v>
          </cell>
          <cell r="F181" t="str">
            <v>Trung Quốc</v>
          </cell>
          <cell r="G181">
            <v>2</v>
          </cell>
          <cell r="H181" t="str">
            <v>A</v>
          </cell>
          <cell r="I181" t="str">
            <v>ISO 13485</v>
          </cell>
          <cell r="J181" t="str">
            <v>230002403/PCBA-HN</v>
          </cell>
          <cell r="K181" t="str">
            <v>Dung dịch rửa máy dùng cho các máy xét nghiệm huyết học Mindray 
Quy cách: 50ml x 1
Thành phần gồm:
 - Surfactant: ≤0.2%
 - Sodium hypochlorous : ≤12%
 - Sodium hydroxide:  ≤5%</v>
          </cell>
        </row>
        <row r="182">
          <cell r="B182" t="str">
            <v>105-003223-00</v>
          </cell>
          <cell r="C182" t="str">
            <v>Chất hiệu chuẩn xét nghiệm định lượng các thông số huyết học</v>
          </cell>
          <cell r="D182" t="str">
            <v>SC-CAL PLUS Hematology calibrator</v>
          </cell>
          <cell r="E182" t="str">
            <v>Mindray</v>
          </cell>
          <cell r="F182" t="str">
            <v>Trung Quốc</v>
          </cell>
          <cell r="G182">
            <v>2</v>
          </cell>
          <cell r="H182" t="str">
            <v>B</v>
          </cell>
          <cell r="I182" t="str">
            <v>ISO 13485</v>
          </cell>
          <cell r="J182" t="str">
            <v>230002066/PCBB-HN</v>
          </cell>
          <cell r="K182" t="str">
            <v xml:space="preserve">SC-CAL PLUS Hematology Calibrator là dung dịch hiệu chuẩn, dùng để xây dựng các đường hiệu chuẩn cho việc định lượng các thành phần huyết học, dùng cho máy xét nghiệm huyết học tự động; 
Quy cách: 3ml
*Thành phần: hồng cầu người, bạch cầu và tiểu cầu động vật có vú, bảo quản trong một dung dịch mô phỏng huyết tương người. </v>
          </cell>
        </row>
        <row r="183">
          <cell r="B183" t="str">
            <v>105-002422-00</v>
          </cell>
          <cell r="C183" t="str">
            <v>Hóa chất kiểm chuẩn xét nghiệm định lượng các thông số huyết học</v>
          </cell>
          <cell r="D183" t="str">
            <v>BC-6D Hematology control</v>
          </cell>
          <cell r="E183" t="str">
            <v>Mindray</v>
          </cell>
          <cell r="F183" t="str">
            <v>Trung Quốc</v>
          </cell>
          <cell r="G183">
            <v>2</v>
          </cell>
          <cell r="H183" t="str">
            <v>B</v>
          </cell>
          <cell r="I183" t="str">
            <v>ISO 13485</v>
          </cell>
          <cell r="J183" t="str">
            <v>230002066/PCBB-HN</v>
          </cell>
          <cell r="K183" t="str">
            <v>Hoá chất kiểm chuẩn cho xét nghiệm đếm tế bào máu 
*Thành phần: hồng cầu người, bạch cầu và tiểu cầu động vật có vú, bảo quản trong một dung dịch tương tự huyết tương.</v>
          </cell>
        </row>
        <row r="184">
          <cell r="B184" t="str">
            <v>105-002424-00</v>
          </cell>
          <cell r="C184" t="str">
            <v>Hóa chất kiểm chuẩn xét nghiệm định lượng các thông số huyết học</v>
          </cell>
          <cell r="D184" t="str">
            <v>BC-6D Hematology control</v>
          </cell>
          <cell r="E184" t="str">
            <v>Mindray</v>
          </cell>
          <cell r="F184" t="str">
            <v>Trung Quốc</v>
          </cell>
          <cell r="G184">
            <v>2</v>
          </cell>
          <cell r="H184" t="str">
            <v>B</v>
          </cell>
          <cell r="I184" t="str">
            <v>ISO 13485</v>
          </cell>
          <cell r="J184" t="str">
            <v>230002066/PCBB-HN</v>
          </cell>
          <cell r="K184" t="str">
            <v>Hoá chất kiểm chuẩn cho xét nghiệm đếm tế bào máu 
*Thành phần: hồng cầu người, bạch cầu và tiểu cầu động vật có vú, bảo quản trong một dung dịch tương tự huyết tương.</v>
          </cell>
        </row>
        <row r="185">
          <cell r="B185" t="str">
            <v>105-002430-00</v>
          </cell>
          <cell r="C185" t="str">
            <v>Hóa chất kiểm chuẩn xét nghiệm định lượng các thông số huyết học</v>
          </cell>
          <cell r="D185" t="str">
            <v>BC-RET Hematology control</v>
          </cell>
          <cell r="E185" t="str">
            <v>Mindray</v>
          </cell>
          <cell r="F185" t="str">
            <v>Trung Quốc</v>
          </cell>
          <cell r="G185">
            <v>2</v>
          </cell>
          <cell r="H185" t="str">
            <v>B</v>
          </cell>
          <cell r="I185" t="str">
            <v>ISO 13485</v>
          </cell>
          <cell r="J185" t="str">
            <v>230002066/PCBB-HN</v>
          </cell>
          <cell r="K185" t="str">
            <v>Hoá chất kiểm chuẩn xét nghiệm hồng cầu lưới 
*Thành phần: tế bào của người và lợn, bảo quản trong một dung dịch tương tự huyết tương.</v>
          </cell>
        </row>
        <row r="186">
          <cell r="B186" t="str">
            <v>105-002432-00</v>
          </cell>
          <cell r="C186" t="str">
            <v>Hóa chất kiểm chuẩn xét nghiệm định lượng các thông số huyết học</v>
          </cell>
          <cell r="D186" t="str">
            <v>BC-RET Hematology control</v>
          </cell>
          <cell r="E186" t="str">
            <v>Mindray</v>
          </cell>
          <cell r="F186" t="str">
            <v>Trung Quốc</v>
          </cell>
          <cell r="G186">
            <v>2</v>
          </cell>
          <cell r="H186" t="str">
            <v>B</v>
          </cell>
          <cell r="I186" t="str">
            <v>ISO 13485</v>
          </cell>
          <cell r="J186" t="str">
            <v>230002066/PCBB-HN</v>
          </cell>
          <cell r="K186" t="str">
            <v>Hoá chất kiểm chuẩn xét nghiệm hồng cầu lưới 
*Thành phần: tế bào của người và lợn, bảo quản trong một dung dịch tương tự huyết tương.</v>
          </cell>
        </row>
        <row r="187">
          <cell r="B187" t="str">
            <v/>
          </cell>
          <cell r="C187" t="str">
            <v>Hoá chất, vật tư sử dụng cho máy kéo lam tự động SC-120 hãng Mindray</v>
          </cell>
        </row>
        <row r="188">
          <cell r="B188" t="str">
            <v>34860-1L-R</v>
          </cell>
          <cell r="C188" t="str">
            <v>Methanol</v>
          </cell>
          <cell r="D188" t="str">
            <v>Chưa kê khai</v>
          </cell>
          <cell r="E188" t="str">
            <v>Sigma – Aldrich</v>
          </cell>
          <cell r="F188" t="str">
            <v>Pháp</v>
          </cell>
          <cell r="H188">
            <v>0</v>
          </cell>
          <cell r="J188" t="str">
            <v>Chưa có GPNK</v>
          </cell>
          <cell r="K188" t="str">
            <v>Cồn tuyệt đối cố định Methyl alcohol nhuộm soi lam dùng cho máy kéo lam tự động SC-120, 2,5L/can. Công thức hoá học CH4O, khối lượng phân tử 32,04 g/mol</v>
          </cell>
        </row>
        <row r="189">
          <cell r="B189" t="str">
            <v>105-012283-00</v>
          </cell>
          <cell r="C189" t="str">
            <v>IVD pha loãng dùng cho máy xét nghiệm huyết học</v>
          </cell>
          <cell r="D189" t="str">
            <v>DS Diluent</v>
          </cell>
          <cell r="E189" t="str">
            <v>Mindray</v>
          </cell>
          <cell r="F189" t="str">
            <v>Trung Quốc</v>
          </cell>
          <cell r="G189">
            <v>2</v>
          </cell>
          <cell r="H189" t="str">
            <v>B</v>
          </cell>
          <cell r="I189" t="str">
            <v>ISO 13485</v>
          </cell>
          <cell r="J189" t="str">
            <v>230000375/PCBB-BYT</v>
          </cell>
          <cell r="K189" t="str">
            <v>*DS DILUENT tham gia đo các thông số liên quan đến RBC, PLT, WBC, RET và NRBC, tương thích dùng cho máy huyết học tự động BC-6000/BC-6000Plus/BC-6100/BC-6100Plus/BC-6200/ BC-6600Plus/BC-6700Plus/BC-6800Plus hãng Mindray.
Quy cách:  20L x 1 
*Thành phần:
Borate Buffert: ≤ 0.5%
Sodium Chloride: ≤ 0.1%</v>
          </cell>
        </row>
        <row r="190">
          <cell r="B190" t="str">
            <v>BA-4017E</v>
          </cell>
          <cell r="C190" t="str">
            <v>IVD nhuộm tế bào cho xét nghiệm huyết học</v>
          </cell>
          <cell r="D190" t="str">
            <v>Wright-Giemsa Stain</v>
          </cell>
          <cell r="E190" t="str">
            <v>BASO</v>
          </cell>
          <cell r="F190" t="str">
            <v>Trung Quốc</v>
          </cell>
          <cell r="G190">
            <v>6</v>
          </cell>
          <cell r="H190" t="str">
            <v>B</v>
          </cell>
          <cell r="I190" t="str">
            <v>ISO 13485</v>
          </cell>
          <cell r="J190" t="str">
            <v>230002619/PCBB-HN</v>
          </cell>
          <cell r="K190" t="str">
            <v>Dung dịch nhuộm tế bào trong máu và trong tuỷ sử dụng cho máy kéo nhuộm lam tự động SC-120. Thành phần: Wright-giemsa stain (solution A), 5L/can</v>
          </cell>
        </row>
        <row r="191">
          <cell r="B191" t="str">
            <v>BA-4017F</v>
          </cell>
          <cell r="C191" t="str">
            <v>IVD nhuộm tế bào cho xét nghiệm huyết học</v>
          </cell>
          <cell r="D191" t="str">
            <v>Wright-Giemsa Stain</v>
          </cell>
          <cell r="E191" t="str">
            <v>BASO</v>
          </cell>
          <cell r="F191" t="str">
            <v>Trung Quốc</v>
          </cell>
          <cell r="G191">
            <v>6</v>
          </cell>
          <cell r="H191" t="str">
            <v>B</v>
          </cell>
          <cell r="I191" t="str">
            <v>ISO 13485</v>
          </cell>
          <cell r="J191" t="str">
            <v>230002619/PCBB-HN</v>
          </cell>
          <cell r="K191" t="str">
            <v>Dung dịch nhuộm tế bào trong máu và trong tuỷ sử dụng cho máy kéo nhuộm lam tự động SC-120. Thành phần: Phosphate buffer (pH 6.8) (solution B), 5L/can</v>
          </cell>
        </row>
        <row r="192">
          <cell r="B192" t="str">
            <v>105-002225-00</v>
          </cell>
          <cell r="C192" t="str">
            <v>IVD rửa dùng cho máy xét nghiệm huyết học</v>
          </cell>
          <cell r="D192" t="str">
            <v>Probe Cleanser</v>
          </cell>
          <cell r="E192" t="str">
            <v>Mindray</v>
          </cell>
          <cell r="F192" t="str">
            <v>Trung Quốc</v>
          </cell>
          <cell r="G192">
            <v>2</v>
          </cell>
          <cell r="H192" t="str">
            <v>A</v>
          </cell>
          <cell r="I192" t="str">
            <v>ISO 13485</v>
          </cell>
          <cell r="J192" t="str">
            <v>230002403/PCBA-HN</v>
          </cell>
          <cell r="K192" t="str">
            <v>Dung dịch rửa máy dùng cho các máy xét nghiệm huyết học Mindray 
Quy cách: 50ml x 1
Thành phần gồm:
 - Surfactant: ≤0.2%
 - Sodium hypochlorous : ≤12%
 - Sodium hydroxide:  ≤5%</v>
          </cell>
        </row>
        <row r="193">
          <cell r="C193" t="str">
            <v>Lam kính</v>
          </cell>
          <cell r="D193" t="str">
            <v>Slide</v>
          </cell>
          <cell r="E193" t="str">
            <v>Mindray</v>
          </cell>
          <cell r="F193" t="str">
            <v>Trung Quốc</v>
          </cell>
          <cell r="G193" t="str">
            <v>Không phân nhóm</v>
          </cell>
          <cell r="I193" t="str">
            <v>ISO 13485</v>
          </cell>
        </row>
        <row r="194">
          <cell r="B194" t="str">
            <v/>
          </cell>
          <cell r="C194" t="str">
            <v>Hoá chất vật tư dùng cho máy đông máu</v>
          </cell>
        </row>
        <row r="195">
          <cell r="B195">
            <v>31002</v>
          </cell>
          <cell r="C195" t="str">
            <v>Thuốc thử xét nghiệm Prothrombin Time</v>
          </cell>
          <cell r="D195" t="str">
            <v>HEMOSTAT THROMBOPLASTIN-SI</v>
          </cell>
          <cell r="E195" t="str">
            <v>Human</v>
          </cell>
          <cell r="F195" t="str">
            <v>Đức</v>
          </cell>
          <cell r="G195">
            <v>3</v>
          </cell>
          <cell r="H195" t="str">
            <v>C</v>
          </cell>
          <cell r="I195" t="str">
            <v>ISO 13485</v>
          </cell>
          <cell r="J195" t="str">
            <v>2402505ĐKLH/BYT-HTTB</v>
          </cell>
          <cell r="K195" t="str">
            <v>Hóa chất HEMOSTAT THROMBOPLASTIN-SI (PT-SI) dùng để xác định Prothrombin Time (PT) bằng phương pháp thủ công hoặc tự động. PT-SI có thể được sử dụng để xét nghiệm các yếu tố đông máu trong các con đường dông máu ngoại sinh và con đường chung.
Thành phần gồm có: 
- Hoá chất Thromboplastin (dạng đông khô) chứa Chiết xuất não thỏ &gt; 10%, Sodium azide &lt; 0,01%
- Đệm CaCl2 chứa Sodium azide &lt; 0,01%
Độ ổn định: 12 ngày ở 2-8°C, 1 ngày ở 20-25°C.</v>
          </cell>
        </row>
        <row r="196">
          <cell r="B196">
            <v>31003</v>
          </cell>
          <cell r="C196" t="str">
            <v>Thuốc thử xét nghiệm Prothrombin Time</v>
          </cell>
          <cell r="D196" t="str">
            <v>HEMOSTAT THROMBOPLASTIN-SI</v>
          </cell>
          <cell r="E196" t="str">
            <v>Human</v>
          </cell>
          <cell r="F196" t="str">
            <v>Đức</v>
          </cell>
          <cell r="G196">
            <v>3</v>
          </cell>
          <cell r="H196" t="str">
            <v>C</v>
          </cell>
          <cell r="I196" t="str">
            <v>ISO 13485</v>
          </cell>
          <cell r="J196" t="str">
            <v>2402505ĐKLH/BYT-HTTB</v>
          </cell>
          <cell r="K196" t="str">
            <v>Hóa chất HEMOSTAT THROMBOPLASTIN-SI (PT-SI) dùng để xác định Prothrombin Time (PT) bằng phương pháp thủ công hoặc tự động. PT-SI có thể được sử dụng để xét nghiệm các yếu tố đông máu trong các con đường dông máu ngoại sinh và con đường chung.
Thành phần gồm có: 
- Hoá chất Thromboplastin (dạng đông khô) chứa Chiết xuất não thỏ &gt; 10%, Sodium azide &lt; 0,01%
- Đệm CaCl2, Sodium azide &lt; 0,01%
Độ ổn định: 12 ngày ở 2-8°C, 1 ngày ở 20-25°C.</v>
          </cell>
        </row>
        <row r="197">
          <cell r="B197">
            <v>33002</v>
          </cell>
          <cell r="C197" t="str">
            <v>Thuốc thử xét nghiệm APTT</v>
          </cell>
          <cell r="D197" t="str">
            <v>HEMOSTAT aPTT-EL</v>
          </cell>
          <cell r="E197" t="str">
            <v>Human</v>
          </cell>
          <cell r="F197" t="str">
            <v>Đức</v>
          </cell>
          <cell r="G197">
            <v>3</v>
          </cell>
          <cell r="H197" t="str">
            <v>C</v>
          </cell>
          <cell r="I197" t="str">
            <v>ISO 13485</v>
          </cell>
          <cell r="J197" t="str">
            <v>2402504ĐKLH/BYT-HTTB</v>
          </cell>
          <cell r="K197" t="str">
            <v>Bộ hóa chất xét nghiệm aPTT sử dụng chất hoạt hóa axit Ellagic, dùng để xác định thời gian Thromboplastin một phần hoạt hóa (aPTT) bằng phương pháp thủ công và tự động.
Thành phần gồm có: 
- Hoá chất 1 (6x4ml): Hóa chất aPTT-EL: Cephalin não thỏ &lt; 1.0%, ellagic acid, sodium azide &lt; 0,01%; 
- Hóa chất 2 (6x4ml): Dung dịch CaCl2 0,02 mol/l, sodium azide &lt; 0,01%, muối và chất ổn định. 
Độ ổn định 14 ngày ở 2-8°C, 7 ngày ở 20-25°C.</v>
          </cell>
        </row>
        <row r="198">
          <cell r="B198">
            <v>33013</v>
          </cell>
          <cell r="C198" t="str">
            <v>Thuốc thử xét nghiệm APTT</v>
          </cell>
          <cell r="D198" t="str">
            <v>Hemostat aPTT-EL</v>
          </cell>
          <cell r="E198" t="str">
            <v>Human</v>
          </cell>
          <cell r="F198" t="str">
            <v>Đức</v>
          </cell>
          <cell r="G198">
            <v>3</v>
          </cell>
          <cell r="H198" t="str">
            <v>C</v>
          </cell>
          <cell r="I198" t="str">
            <v>ISO 13485</v>
          </cell>
          <cell r="J198" t="str">
            <v>2402504ĐKLH/BYT-HTTB</v>
          </cell>
          <cell r="K198" t="str">
            <v>Bộ hóa chất xét nghiệm aPTT sử dụng chất hoạt hóa axit Ellagic, dùng để xác định thời gian Thromboplastin một phần hoạt hóa (aPTT) bằng phương pháp thủ công và tự động.
Thành phần gồm có:  
- Hoá chất 1: Hóa chất aPTT-EL (6x10ml): Cephalin não thỏ &lt; 1.0%, ellagic acid, sodium azide &lt; 0,01%; 
Độ ổn định 14 ngày ở 2-8°C, 7 ngày ở 20-25°C.</v>
          </cell>
        </row>
        <row r="199">
          <cell r="B199">
            <v>33022</v>
          </cell>
          <cell r="C199" t="str">
            <v>Thuốc thử xét nghiệm APTT</v>
          </cell>
          <cell r="D199" t="str">
            <v>Hemostat aPTT-EL</v>
          </cell>
          <cell r="E199" t="str">
            <v>Human</v>
          </cell>
          <cell r="F199" t="str">
            <v>Đức</v>
          </cell>
          <cell r="G199">
            <v>3</v>
          </cell>
          <cell r="H199" t="str">
            <v>C</v>
          </cell>
          <cell r="I199" t="str">
            <v>ISO 13485</v>
          </cell>
          <cell r="J199" t="str">
            <v>2402504ĐKLH/BYT-HTTB</v>
          </cell>
          <cell r="K199" t="str">
            <v>Bộ hóa chất xét nghiệm aPTT sử dụng chất hoạt hóa axit Ellagic, dùng để xác định thời gian Thromboplastin một phần hoạt hóa (aPTT) bằng phương pháp thủ công và tự động.
Thành phần gồm có: 
- Hóa chất 2 (4x30ml): Dung dịch CaCl2 0,02 mol/l, sodium azide &lt; 0,01%, muối và chất ổn định. 
Độ ổn định 14 ngày ở 2-8°C, 7 ngày ở 20-25°C.</v>
          </cell>
        </row>
        <row r="200">
          <cell r="B200">
            <v>32002</v>
          </cell>
          <cell r="C200" t="str">
            <v>Thuốc thử xét nghiệm định lượng Fibrinogen</v>
          </cell>
          <cell r="D200" t="str">
            <v>HEMOSTAT FIBRINOGEN</v>
          </cell>
          <cell r="E200" t="str">
            <v>Human</v>
          </cell>
          <cell r="F200" t="str">
            <v>Đức</v>
          </cell>
          <cell r="G200">
            <v>3</v>
          </cell>
          <cell r="H200" t="str">
            <v>B</v>
          </cell>
          <cell r="I200" t="str">
            <v>ISO 13485</v>
          </cell>
          <cell r="J200" t="str">
            <v>220003267/PCBB-BYT</v>
          </cell>
          <cell r="K200" t="str">
            <v>Hóa chất xét nghiệm Fibrinogen dùng xác định Fibrinogen trong huyết tương bằng phương pháp thủ công và tự động.
Thành phần gồm có: 
- Hóa chất Fibrinogen dạng đông khô 5x2ml, thành phần: thrombin người 80 - 100 IU/ml, sodium azide &lt; 0,01%. 
- Dung dịch đệm Imidazole Buffered Saline 1x100mL, pH 7.4 ± 0.2, thành phần: imidazole 0,05mol/l, đệm và chất ổn định.
- Chất chuẩn: Fibrinogen huyết tương tham chiếu (dạng đông khô) 2x1mL, thành phần: huyết tương người, sodium azide &lt; 0,01%. 
Khi được bảo quản ở 2-8 °C, lọ chưa mở sẽ ổn định cho đến hết hạn sử dụng. Sau hoàn nguyên hóa chất ổn định 7 ngày ở 2-8°C.</v>
          </cell>
        </row>
        <row r="201">
          <cell r="B201">
            <v>34002</v>
          </cell>
          <cell r="C201" t="str">
            <v>Thuốc thử xét nghiệm Thrombin Time</v>
          </cell>
          <cell r="D201" t="str">
            <v>HEMOSTAT THROMBIN TIME</v>
          </cell>
          <cell r="E201" t="str">
            <v>Human</v>
          </cell>
          <cell r="F201" t="str">
            <v>Đức</v>
          </cell>
          <cell r="G201">
            <v>3</v>
          </cell>
          <cell r="H201" t="str">
            <v>C</v>
          </cell>
          <cell r="I201" t="str">
            <v>ISO 13485</v>
          </cell>
          <cell r="J201" t="str">
            <v>9803NK/BYT-TB-CT</v>
          </cell>
          <cell r="K201" t="str">
            <v>Hóa chất xét nghiệm Thrombin Time (TT) là một xét nghiệm để sử dụng trên các thiết bị phân tích đông máu bằng phương pháp thủ công hoặc tự động hoàn toàn.
Thành phần: hóa chất thrombin dạng đông khô ( 3x3ml) Thrombin người 8 - 10 IU/ml, đệm, sodium azide &lt; 0,01%.
Độ ổn định: 15 ngày ở 2-8°C.</v>
          </cell>
        </row>
        <row r="202">
          <cell r="B202">
            <v>36002</v>
          </cell>
          <cell r="C202" t="str">
            <v>Thuốc thử xét nghiệm định lượng D-Dimer</v>
          </cell>
          <cell r="D202" t="str">
            <v>HEMOSTAT D-DIMER</v>
          </cell>
          <cell r="E202" t="str">
            <v>Nordic Biomarker AB</v>
          </cell>
          <cell r="F202" t="str">
            <v>Thụy Điển</v>
          </cell>
          <cell r="G202">
            <v>3</v>
          </cell>
          <cell r="H202" t="str">
            <v>B</v>
          </cell>
          <cell r="I202" t="str">
            <v>ISO 13485</v>
          </cell>
          <cell r="J202" t="str">
            <v>230002978/PCBB-HN</v>
          </cell>
          <cell r="K202" t="str">
            <v>HUMAN HEMOSTAT D-DIMER là một xét nghiệm dùng để xác định định lượng D-dimer trong huyết tương chống đông bằng citrate. 
Thành phần gồm có: 
- Hóa chất D-Dimer latex (sẵn sàng sử dụng) 2x1ml. 
Thành phần: Các hạt polystyrene phủ kháng thể đơn dòng (chuột), đệm HEPES 10 mmol/l, albumin huyết thanh bò, chất hoạt động bề mặt, sodium azide 0,05%.
- Đệm phản ứng (sẵn sàng sử dụng) 2x2,5ml, thành phần: đệm HEPES 100 mmol/l, NaCl 400 mmol/l, sodium azide 0,05%.
- Calibrator (dạng đông khô) 1x1ml, thành phần: huyết tương người chứa D-dimer, đệm HEPES 33 mmol/l.
- Diluent (sẵn sàng sử dụng) 1x6ml, thành phần: đệm phosphate 20 mmol/l, sodium azide &lt; 0,1%.
Độ ổn định: Hoá chất, đệm, diluent ổn định trong 2 tuần ở 8-25°C hoặc 4 tuần ở 2-8°C sau khi mở lọ. Chất chuẩn đã hoàn nguyên ổn định trong 12 giờ ở 4-25°C.</v>
          </cell>
        </row>
        <row r="203">
          <cell r="B203">
            <v>35001</v>
          </cell>
          <cell r="C203" t="str">
            <v>Hóa chất kiểm chuẩn các xét nghiệm đông máu mức bình thường</v>
          </cell>
          <cell r="D203" t="str">
            <v>HEMOSTAT CONTROL PLASMA NORMAL</v>
          </cell>
          <cell r="E203" t="str">
            <v>Human</v>
          </cell>
          <cell r="F203" t="str">
            <v>Đức</v>
          </cell>
          <cell r="G203">
            <v>3</v>
          </cell>
          <cell r="H203" t="str">
            <v>B</v>
          </cell>
          <cell r="I203" t="str">
            <v>ISO 13485</v>
          </cell>
          <cell r="J203" t="str">
            <v>230000319/PCBB-BYT</v>
          </cell>
          <cell r="K203" t="str">
            <v>Hóa chất kiểm chuẩn, dùng để theo dõi hiệu suất các xét nghiệm đông máu thường quy mức bình thường. 
Hộp 6x1ml gồm có: Huyết tương người dạng đông khô, sodium azide &lt; 0.01% .</v>
          </cell>
        </row>
        <row r="204">
          <cell r="B204">
            <v>35002</v>
          </cell>
          <cell r="C204" t="str">
            <v>Hóa chất kiểm chuẩn các xét nghiệm đông máu mức bất thường</v>
          </cell>
          <cell r="D204" t="str">
            <v>HEMOSTAT CONTROL PLASMA ABNORMAL</v>
          </cell>
          <cell r="E204" t="str">
            <v>Human</v>
          </cell>
          <cell r="F204" t="str">
            <v>Đức</v>
          </cell>
          <cell r="G204">
            <v>3</v>
          </cell>
          <cell r="H204" t="str">
            <v>B</v>
          </cell>
          <cell r="I204" t="str">
            <v>ISO 13485</v>
          </cell>
          <cell r="J204" t="str">
            <v>230000319/PCBB-BYT</v>
          </cell>
          <cell r="K204" t="str">
            <v>Hóa chất kiểm chuẩn, dùng để theo dõi hiệu suất các xét nghiệm đông máu thường quy mức bất thường.
Hộp 6x1ml gồm có: Huyết tương người dạng đông khô, sodium azide &lt; 0.01% .</v>
          </cell>
        </row>
        <row r="205">
          <cell r="B205">
            <v>36012</v>
          </cell>
          <cell r="C205" t="str">
            <v>Hóa chất kiểm chuẩn xét nghiệm định lượng D-Dimer</v>
          </cell>
          <cell r="D205" t="str">
            <v>HEMOSTAT D-DIMER CONTROL HIGH/LOW</v>
          </cell>
          <cell r="E205" t="str">
            <v>Nordic Biomarker AB</v>
          </cell>
          <cell r="F205" t="str">
            <v>Thụy Điển</v>
          </cell>
          <cell r="G205">
            <v>3</v>
          </cell>
          <cell r="H205" t="str">
            <v>B</v>
          </cell>
          <cell r="I205" t="str">
            <v>ISO 13485</v>
          </cell>
          <cell r="J205" t="str">
            <v>230002978/PCBB-HN</v>
          </cell>
          <cell r="K205" t="str">
            <v>Hóa chất kiểm chuẩn, dùng để kiểm soát hiệu suất của xét nghiệm định lượng D-Dimer HEMOSTAT D-DIMER.
Thành phần:
- D-Dimer control plasma, dương cao: 2x1mL (huyết tương người, nắp trắng cùng chấm vàng)
- D-Dimer control plasma, dương thấp: 2x1mL (huyết tương người, nắp trắng).</v>
          </cell>
        </row>
        <row r="206">
          <cell r="B206">
            <v>35500</v>
          </cell>
          <cell r="C206" t="str">
            <v>Chất hiệu chuẩn xét nghiệm đông máu</v>
          </cell>
          <cell r="D206" t="str">
            <v>HEMOSTAT CALIBRATOR</v>
          </cell>
          <cell r="E206" t="str">
            <v>Human</v>
          </cell>
          <cell r="F206" t="str">
            <v>Đức</v>
          </cell>
          <cell r="G206">
            <v>3</v>
          </cell>
          <cell r="H206" t="str">
            <v>B</v>
          </cell>
          <cell r="I206" t="str">
            <v>ISO 13485</v>
          </cell>
          <cell r="J206" t="str">
            <v>230000319/PCBB-BYT</v>
          </cell>
          <cell r="K206" t="str">
            <v xml:space="preserve">Hóa chất hiệu chuẩn, được sử dụng để hiệu chuẩn các xét nghiệm để phân tích Prothrombin Time (PT) và Antithrombin.
Hộp 4x1ml (dạng đông khô) Calibrator chứa: Mẫu gộp huyết tương người, sodium azide &lt; 0.01% </v>
          </cell>
        </row>
        <row r="207">
          <cell r="B207" t="str">
            <v>15800/500</v>
          </cell>
          <cell r="C207" t="str">
            <v>Bộ linh kiện bảo trì máy xét nghiệm đông máu tự động HumanClot Pro</v>
          </cell>
          <cell r="D207" t="str">
            <v>Maintenance Kit for HumaClot Pro</v>
          </cell>
          <cell r="E207" t="str">
            <v>Human</v>
          </cell>
          <cell r="F207" t="str">
            <v>Đức</v>
          </cell>
          <cell r="G207" t="str">
            <v>Không phân nhóm</v>
          </cell>
          <cell r="H207" t="str">
            <v>Phụ kiện, vật tư không phân loại theo 98</v>
          </cell>
          <cell r="I207" t="str">
            <v>ISO 13485</v>
          </cell>
          <cell r="J207" t="str">
            <v>Phụ kiện, vật tư không yêu cầu GPNK theo NĐ 98</v>
          </cell>
          <cell r="K207" t="str">
            <v>Bộ linh liện bảo trì máy xét nghiệm đông máu tự động HumaClot Pro</v>
          </cell>
        </row>
        <row r="208">
          <cell r="B208" t="str">
            <v>15800/10</v>
          </cell>
          <cell r="C208" t="str">
            <v xml:space="preserve">Cuvette dùng cho máy xét nghiệm đông máu </v>
          </cell>
          <cell r="D208" t="str">
            <v>Cuvette Rings HumaClot Pro</v>
          </cell>
          <cell r="E208" t="str">
            <v>Human</v>
          </cell>
          <cell r="F208" t="str">
            <v>Đức</v>
          </cell>
          <cell r="G208" t="str">
            <v>Không phân nhóm</v>
          </cell>
          <cell r="H208" t="str">
            <v>Phụ kiện, vật tư không phân loại theo 98</v>
          </cell>
          <cell r="I208" t="str">
            <v>ISO 13485</v>
          </cell>
          <cell r="J208" t="str">
            <v>Phụ kiện, vật tư không yêu cầu GPNK theo NĐ 98</v>
          </cell>
          <cell r="K208" t="str">
            <v>Cuvet dùng cho máy xét nghiệm đông máu tự động HumaClot Pro</v>
          </cell>
        </row>
        <row r="209">
          <cell r="B209" t="str">
            <v>15800/20</v>
          </cell>
          <cell r="C209" t="str">
            <v xml:space="preserve">IVD rửa dùng cho máy xét nghiệm đông máu </v>
          </cell>
          <cell r="D209" t="str">
            <v>HumaClot Pro - Wash Solution (code: 15800/20)</v>
          </cell>
          <cell r="E209" t="str">
            <v>Human</v>
          </cell>
          <cell r="F209" t="str">
            <v>Đức</v>
          </cell>
          <cell r="G209">
            <v>3</v>
          </cell>
          <cell r="H209" t="str">
            <v>A</v>
          </cell>
          <cell r="I209" t="str">
            <v>ISO 13485</v>
          </cell>
          <cell r="J209" t="str">
            <v>170002409/PCBA-HN</v>
          </cell>
          <cell r="K209" t="str">
            <v>Dung dịch Wash Solution dùng để làm sạch kim hút nhằm ngăn ngừa nhiễm chéo trên máy HumaClot Pro.
Quy cách: 5 x 15 ml. 
Thành phần của Wash Solution:
- Buffered Salt Solution  
- Imidazole 0.1mol/l 
- HCl 0.1mol/l 
- Detergent 0.02%</v>
          </cell>
        </row>
        <row r="210">
          <cell r="B210" t="str">
            <v>15800/30</v>
          </cell>
          <cell r="C210" t="str">
            <v xml:space="preserve">IVD rửa dùng cho máy xét nghiệm đông máu </v>
          </cell>
          <cell r="D210" t="str">
            <v>HumaClot Pro - Cleaner (code: 15800/30)</v>
          </cell>
          <cell r="E210" t="str">
            <v>Human</v>
          </cell>
          <cell r="F210" t="str">
            <v>Đức</v>
          </cell>
          <cell r="G210">
            <v>3</v>
          </cell>
          <cell r="H210" t="str">
            <v>A</v>
          </cell>
          <cell r="I210" t="str">
            <v>ISO 13485</v>
          </cell>
          <cell r="J210" t="str">
            <v>170002409/PCBA-HN</v>
          </cell>
          <cell r="K210" t="str">
            <v>Dung dịch HumaClot Pro - Cleaner dùng để làm sạch thường xuyên trạm rửa, ống thải, kim hút và bơm chất thải của máy phân tích đông máu HumaClot Pro, làm giảm nguy cơ lây nhiễm vật liệu sinh học.
Quy cách: 5 x 15 ml. Thành phần: Aqueous Solution</v>
          </cell>
        </row>
        <row r="211">
          <cell r="B211" t="str">
            <v>15800/40</v>
          </cell>
          <cell r="C211" t="str">
            <v>Lọ đựng hóa chất</v>
          </cell>
          <cell r="D211" t="str">
            <v>Reagent Container 5 ml with Cap (50 pcs)</v>
          </cell>
          <cell r="E211" t="str">
            <v>Human</v>
          </cell>
          <cell r="F211" t="str">
            <v>Đức</v>
          </cell>
          <cell r="G211" t="str">
            <v>Không phân nhóm</v>
          </cell>
          <cell r="H211" t="str">
            <v>Phụ kiện, vật tư không phân loại theo 98</v>
          </cell>
          <cell r="I211" t="str">
            <v>ISO 13485</v>
          </cell>
          <cell r="J211" t="str">
            <v>Phụ kiện, vật tư không yêu cầu GPNK theo NĐ 98</v>
          </cell>
          <cell r="K211" t="str">
            <v xml:space="preserve">Lọ đựng hoá chất có nắp kích cỡ 5 ml </v>
          </cell>
        </row>
        <row r="212">
          <cell r="B212" t="str">
            <v>15800/25</v>
          </cell>
          <cell r="C212" t="str">
            <v>Cốc mẫu</v>
          </cell>
          <cell r="D212" t="str">
            <v>Sample Cups 4 ml (2 x 250 pcs.) HumaClot Pro</v>
          </cell>
          <cell r="E212" t="str">
            <v>Human</v>
          </cell>
          <cell r="F212" t="str">
            <v>Đức</v>
          </cell>
          <cell r="G212" t="str">
            <v>Không phân nhóm</v>
          </cell>
          <cell r="H212" t="str">
            <v>Phụ kiện, vật tư không phân loại theo 98</v>
          </cell>
          <cell r="I212" t="str">
            <v>ISO 13485</v>
          </cell>
          <cell r="J212" t="str">
            <v>Phụ kiện, vật tư không yêu cầu GPNK theo NĐ 98</v>
          </cell>
          <cell r="K212" t="str">
            <v>Cốc mẫu dùng trong xét nghiệm đông máu, kích cỡ 4ml</v>
          </cell>
        </row>
        <row r="213">
          <cell r="B213" t="str">
            <v>17470/59</v>
          </cell>
          <cell r="C213" t="str">
            <v>Cốc mẫu</v>
          </cell>
          <cell r="D213" t="str">
            <v>Sample Cup 2ml (500pcs)</v>
          </cell>
          <cell r="E213" t="str">
            <v>Human</v>
          </cell>
          <cell r="F213" t="str">
            <v>Đức</v>
          </cell>
          <cell r="G213" t="str">
            <v>Không phân nhóm</v>
          </cell>
          <cell r="H213" t="str">
            <v>Phụ kiện, vật tư không phân loại theo 98</v>
          </cell>
          <cell r="I213" t="str">
            <v>ISO 13485</v>
          </cell>
          <cell r="J213" t="str">
            <v>Phụ kiện, vật tư không yêu cầu GPNK theo NĐ 98</v>
          </cell>
          <cell r="K213" t="str">
            <v xml:space="preserve">Cốc mẫu dùng trong xét nghiệm đông máu, kích cỡ 2ml; </v>
          </cell>
        </row>
        <row r="214">
          <cell r="B214" t="str">
            <v>15800/50</v>
          </cell>
          <cell r="C214" t="str">
            <v>Thanh khuấy hóa chất</v>
          </cell>
          <cell r="D214" t="str">
            <v>Stir Bars for Reagent Mixer</v>
          </cell>
          <cell r="E214" t="str">
            <v>Human</v>
          </cell>
          <cell r="F214" t="str">
            <v>Đức</v>
          </cell>
          <cell r="G214" t="str">
            <v>Không phân nhóm</v>
          </cell>
          <cell r="H214" t="str">
            <v>Phụ kiện, vật tư không phân loại theo 98</v>
          </cell>
          <cell r="I214" t="str">
            <v>ISO 13485</v>
          </cell>
          <cell r="J214" t="str">
            <v>Phụ kiện, vật tư không yêu cầu GPNK theo NĐ 98</v>
          </cell>
          <cell r="K214" t="str">
            <v xml:space="preserve">Thanh khuấy hóa chất </v>
          </cell>
        </row>
        <row r="215">
          <cell r="B215" t="str">
            <v xml:space="preserve">	15651/10</v>
          </cell>
          <cell r="C215" t="str">
            <v xml:space="preserve">Cuvette dùng cho máy xét nghiệm đông máu </v>
          </cell>
          <cell r="D215" t="str">
            <v>Cuvette, double (2pos/ea) for HUMACLOT DUO Plus (250 pcs.)</v>
          </cell>
          <cell r="E215" t="str">
            <v>Human</v>
          </cell>
          <cell r="F215" t="str">
            <v>Đức</v>
          </cell>
          <cell r="G215" t="str">
            <v>Không phân nhóm</v>
          </cell>
          <cell r="H215" t="str">
            <v>Phụ kiện, vật tư không phân loại theo 98</v>
          </cell>
          <cell r="I215" t="str">
            <v>ISO 13485</v>
          </cell>
          <cell r="J215" t="str">
            <v>Phụ kiện, vật tư không yêu cầu GPNK theo NĐ 98</v>
          </cell>
          <cell r="K215" t="str">
            <v>Cuvet dùng cho máy xét nghiệm đông máu bán tự động</v>
          </cell>
        </row>
        <row r="216">
          <cell r="B216" t="str">
            <v/>
          </cell>
          <cell r="C216" t="str">
            <v>Hoá chất, vật tư tiêu hao dùng cho máy điện giải EasyLyte, hãng Medica/Mỹ</v>
          </cell>
          <cell r="H216">
            <v>0</v>
          </cell>
        </row>
        <row r="217">
          <cell r="B217">
            <v>2112</v>
          </cell>
          <cell r="C217" t="str">
            <v>Thuốc thử xét nghiệm định lượng Na, K, Cl</v>
          </cell>
          <cell r="D217" t="str">
            <v>EasyLyte Plus Solutions Pack, 400ml</v>
          </cell>
          <cell r="E217" t="str">
            <v>Medica</v>
          </cell>
          <cell r="F217" t="str">
            <v>Mỹ</v>
          </cell>
          <cell r="G217">
            <v>3</v>
          </cell>
          <cell r="H217" t="str">
            <v>B</v>
          </cell>
          <cell r="I217" t="str">
            <v>ISO 13485</v>
          </cell>
          <cell r="J217" t="str">
            <v>230000697/PCBB-HN</v>
          </cell>
          <cell r="K217" t="str">
            <v>*Pack EasyLyte Na / K / Cl Solutions Pack sử dụng để xác định định lượng Natri (Na +), Kali (K +) và Clorua (Cl−) trong huyết thanh, huyết tương, máu toàn phần và nước tiểu người bằng máy xét nghiệm điện giải EasyLyte plus.
*Thành phần: 
Standard A Solution, 400mL: 140.0 mmol/L Na+; 4.0 mmol/L K+; 125.0 mmol/L Cl-; Buffer; Chất bảo quản; Wetting Agent
Standard B Solution, 130mL: 35.0 mmol/L Na+; 16.0 mmol/L K+; 41.0 mmol/L Cl−;  Buffer; Chất bảo quản; Wetting Agent
Wash Solution, 50mL
0.1 mol/L Ammonium bifluoride
Waste Container</v>
          </cell>
        </row>
        <row r="218">
          <cell r="B218">
            <v>2121</v>
          </cell>
          <cell r="C218" t="str">
            <v>Thuốc thử xét nghiệm định lượng Na, K, Cl</v>
          </cell>
          <cell r="D218" t="str">
            <v>EasyLyte Plus Solutions Pack, 800ml</v>
          </cell>
          <cell r="E218" t="str">
            <v>Medica</v>
          </cell>
          <cell r="F218" t="str">
            <v>Mỹ</v>
          </cell>
          <cell r="G218">
            <v>3</v>
          </cell>
          <cell r="H218" t="str">
            <v>B</v>
          </cell>
          <cell r="I218" t="str">
            <v>ISO 13485</v>
          </cell>
          <cell r="J218" t="str">
            <v>230000697/PCBB-HN</v>
          </cell>
          <cell r="K218" t="str">
            <v>*Pack EasyLyte Na / K / Cl Solutions Pack  sử dụng để xác định định lượng Natri (Na +), Kali (K +) và Clorua (Cl−) trong huyết thanh, huyết tương, máu toàn phần và nước tiểu người bằng Máy xét nghiệm điện giải EasyLyte plus.
*Thành phần: 
Standard A Solution, 800mL: 140.0 mmol/L Na+; 4.0 mmol/L K+; 125.0 mmol/L Cl−; Buffer; Chất bảo quản; Wetting Agent
Standard B Solution, 180mL: 35.0 mmol/L Na+; 16.0 mmol/L K+; 41.0 mmol/L Cl−;  Buffer; Chất bảo quản; Wetting Agent
Wash Solution, 80mL
0.1 mol/L Ammonium bifluoride
Waste Container</v>
          </cell>
        </row>
        <row r="219">
          <cell r="B219">
            <v>2123</v>
          </cell>
          <cell r="C219" t="str">
            <v>Thuốc thử xét nghiệm định lượng Na, K, Ca, pH</v>
          </cell>
          <cell r="D219" t="str">
            <v>EasyLyte Calcium Solutions Pack, 800ml</v>
          </cell>
          <cell r="E219" t="str">
            <v>Medica</v>
          </cell>
          <cell r="F219" t="str">
            <v>Mỹ</v>
          </cell>
          <cell r="G219">
            <v>3</v>
          </cell>
          <cell r="H219" t="str">
            <v>B</v>
          </cell>
          <cell r="I219" t="str">
            <v>ISO 13485</v>
          </cell>
          <cell r="J219" t="str">
            <v>230000695/PCBB-HN</v>
          </cell>
          <cell r="K219" t="str">
            <v>*Pack EasyLyte Na / K / Ca / pH Solutions Pack sử dụng trong xác định định lượng các ion Natri (Na +), Kali (K +), Canxi (Ca ++) và pH trong huyết thanh, huyết tương, máu toàn phần và nước tiểu người bằng Máy xét nghiệm điện giải EasyLyte Calcium.
*Thành phần: 
Standard A Solution, 800mL: 145.0 mmol/L Na+; 4.0 mmol/L K+; 1.25 mmol/L Ca++; 7.4 đơn vị pH; Buffer; Chất bảo quản; Wetting Agent
Standard B Solution, 180mL: 80.0 mmol/L Na+; 10.0 mmol/L K+;   2.5 mmol/L Ca++; 6.8 đơn vị pH; Buffer; Chất bảo quản; Wetting Agent
Waste Container</v>
          </cell>
        </row>
        <row r="220">
          <cell r="B220">
            <v>2124</v>
          </cell>
          <cell r="C220" t="str">
            <v>Thuốc thử xét nghiệm định lượng Na, K, Cl, Ca, Li</v>
          </cell>
          <cell r="D220" t="str">
            <v>EasyLyte Na/K/Cl/Ca/Li Solutions Pack, 800ml</v>
          </cell>
          <cell r="E220" t="str">
            <v>Medica</v>
          </cell>
          <cell r="F220" t="str">
            <v>Mỹ</v>
          </cell>
          <cell r="G220">
            <v>3</v>
          </cell>
          <cell r="H220" t="str">
            <v>B</v>
          </cell>
          <cell r="I220" t="str">
            <v>ISO 13485</v>
          </cell>
          <cell r="J220" t="str">
            <v xml:space="preserve"> 230000694/PCBB-HN</v>
          </cell>
          <cell r="K220" t="str">
            <v>*Pack EasyLyte Na / K / Cl / Ca / Li Solutions Pack sử dụng cho việc xác định định lượng của các ion Natri (Na +), Kali (K +), Clorua (Cl−), Canxi (Ca ++) và Lithium (Li +) trong huyết thanh, huyết tương người, máu toàn phần và nước tiểu (kết quả nước tiểu chỉ có thông số Na +, K + và Chỉ Cl-) bằng máy xét nghiệm điện giải EasyLyte expand.
*Thành phần: 
Standard A Solution, 800mL: 140.0 mmol/L Na+; 4.0 mmol/L K+; 125.0 mmol/L Cl−; 1.25 mmol/L Ca++; 1.00 mmol/L Li+; Buffer; Chất bảo quản; Wetting Agent
Standard B Solution, 180mL: 35.0 mmol/L Na+; 16.0 mmol/L K+; 41.0 mmol/L Cl−; 2.50 mmol/L Ca++; 0.40 mmol/L Li+; Buffer Chất bảo quản; Wetting Agent
Wash Solution, 80mL
0.1 mol/L Ammonium bifluoride
Waste Container</v>
          </cell>
        </row>
        <row r="221">
          <cell r="B221">
            <v>2118</v>
          </cell>
          <cell r="C221" t="str">
            <v>IVD rửa dùng cho máy xét nghiệm khí máu và điện giải</v>
          </cell>
          <cell r="D221" t="str">
            <v xml:space="preserve">EasyLyte/EasyStat/EasyBloodGas/EasyElectrolytes Daily Rinse/Cleaning Solution Kit </v>
          </cell>
          <cell r="E221" t="str">
            <v>Medica</v>
          </cell>
          <cell r="F221" t="str">
            <v>Mỹ</v>
          </cell>
          <cell r="G221">
            <v>3</v>
          </cell>
          <cell r="H221" t="str">
            <v>A</v>
          </cell>
          <cell r="I221" t="str">
            <v>ISO 13485</v>
          </cell>
          <cell r="J221" t="str">
            <v>230000581/PCBA-HN</v>
          </cell>
          <cell r="K221" t="str">
            <v>Dung dịch làm sạch hàng ngày để loại bỏ các cặn protein trên các máy xét nghiệm điện giải, khí máu hãng Medica/Mỹ (Không có Ammonium Biflouride)
Thành phần 1 hộp gồm:
- Daily Cleaner Diluent- Pha loãng rửa hàng ngày: 1 lọ 90 ml,  HCl (0,1N) và muối
- Daily Cleaner Powder - Chất rửa hàng ngày dạng bột: 6 lọ,  pepsin 0.5g</v>
          </cell>
        </row>
        <row r="222">
          <cell r="B222">
            <v>7118</v>
          </cell>
          <cell r="C222" t="str">
            <v>IVD rửa dùng cho máy xét nghiệm điện giải</v>
          </cell>
          <cell r="D222" t="str">
            <v>EasyLyte Calcium/EasyLyte Expand Daily Rinse/Cleaning Solution Kit</v>
          </cell>
          <cell r="E222" t="str">
            <v>Medica</v>
          </cell>
          <cell r="F222" t="str">
            <v>Mỹ</v>
          </cell>
          <cell r="G222">
            <v>3</v>
          </cell>
          <cell r="H222" t="str">
            <v>A</v>
          </cell>
          <cell r="I222" t="str">
            <v>ISO 13485</v>
          </cell>
          <cell r="J222" t="str">
            <v>230000581/PCBA-HN</v>
          </cell>
          <cell r="K222" t="str">
            <v>Dung dịch làm sạch hàng ngày để loại bỏ các cặn protein trên các máy xét nghiệm điện giải, khí máu hãng Medica/Mỹ (Có Ammonium Biflouride)
Thành phần 1 hộp gồm:
- Daily Cleaner Diluent- Pha loãng rửa hàng ngày: 1 lọ 90 ml HCl (0.2 N), NH5F2 (0.05N)  và  muối.
- Daily Cleaner Powder - Chất rửa hàng ngày dạng bột: 6 lọ,  pepsin 0.5g</v>
          </cell>
        </row>
        <row r="223">
          <cell r="B223">
            <v>2814</v>
          </cell>
          <cell r="C223" t="str">
            <v>Hóa chất kiểm chuẩn xét nghiệm định lượng các thông số điện giải</v>
          </cell>
          <cell r="D223" t="str">
            <v>EasyQC Bi-Level Quality Control Kit</v>
          </cell>
          <cell r="E223" t="str">
            <v>Medica</v>
          </cell>
          <cell r="F223" t="str">
            <v>Mỹ</v>
          </cell>
          <cell r="G223">
            <v>3</v>
          </cell>
          <cell r="H223" t="str">
            <v>B</v>
          </cell>
          <cell r="I223" t="str">
            <v>ISO 13485</v>
          </cell>
          <cell r="J223" t="str">
            <v>230000696/PCBB-HN</v>
          </cell>
          <cell r="K223" t="str">
            <v xml:space="preserve">*Dung dịch kiểm chuẩn cho các xét nghiệm phân tích điện giải (bao gồm test Na+, K+, Cl-, Li+, Ca++, pH)  với 2 mức bình thường và bất thường.
*Gồm dung dịch muối, chất đệm, albumin bò, chất bảo quản. </v>
          </cell>
        </row>
        <row r="224">
          <cell r="B224">
            <v>2815</v>
          </cell>
          <cell r="C224" t="str">
            <v>Hóa chất kiểm chuẩn xét nghiệm định lượng các thông số điện giải</v>
          </cell>
          <cell r="D224" t="str">
            <v>EasyQC Tri-Level Quality Control Kit</v>
          </cell>
          <cell r="E224" t="str">
            <v>Medica</v>
          </cell>
          <cell r="F224" t="str">
            <v>Mỹ</v>
          </cell>
          <cell r="G224">
            <v>3</v>
          </cell>
          <cell r="H224" t="str">
            <v>B</v>
          </cell>
          <cell r="I224" t="str">
            <v>ISO 13485</v>
          </cell>
          <cell r="J224" t="str">
            <v>230000696/PCBB-HN</v>
          </cell>
          <cell r="K224" t="str">
            <v xml:space="preserve">*Dung dịch kiểm chuẩn  cho các xét nghiệm phân tích điện giải (bao gồm test Na+, K+, Cl-, Li+, Ca++, pH) với 3 mức: bình thường, cao và thấp.
*Gồm dung dịch muối, chất đệm, albumin bò, chất bảo quản. </v>
          </cell>
        </row>
        <row r="225">
          <cell r="B225">
            <v>2102</v>
          </cell>
          <cell r="C225" t="str">
            <v>Điện cực xét nghiệm định lượng Na</v>
          </cell>
          <cell r="D225" t="str">
            <v>EasyLyte Na+ Electrode</v>
          </cell>
          <cell r="E225" t="str">
            <v>Medica</v>
          </cell>
          <cell r="F225" t="str">
            <v>Mỹ</v>
          </cell>
          <cell r="G225">
            <v>3</v>
          </cell>
          <cell r="H225" t="str">
            <v>B</v>
          </cell>
          <cell r="I225" t="str">
            <v>ISO 13485</v>
          </cell>
          <cell r="J225" t="str">
            <v>230000691/PCBB-HN</v>
          </cell>
          <cell r="K225" t="str">
            <v>Điện cực Na dùng cho máy xét nghiệm điện giải hãng Medica/Mỹ</v>
          </cell>
        </row>
        <row r="226">
          <cell r="B226">
            <v>2101</v>
          </cell>
          <cell r="C226" t="str">
            <v>Điện cực xét nghiệm định lượng K</v>
          </cell>
          <cell r="D226" t="str">
            <v>EasyLyte K+ Electrode</v>
          </cell>
          <cell r="E226" t="str">
            <v>Medica</v>
          </cell>
          <cell r="F226" t="str">
            <v>Mỹ</v>
          </cell>
          <cell r="G226">
            <v>3</v>
          </cell>
          <cell r="H226" t="str">
            <v>B</v>
          </cell>
          <cell r="I226" t="str">
            <v>ISO 13485</v>
          </cell>
          <cell r="J226" t="str">
            <v>230000691/PCBB-HN</v>
          </cell>
          <cell r="K226" t="str">
            <v>Điện cực K dùng cho máy xét nghiệm điện giải hãng Medica/Mỹ</v>
          </cell>
        </row>
        <row r="227">
          <cell r="B227">
            <v>2113</v>
          </cell>
          <cell r="C227" t="str">
            <v>Điện cực xét nghiệm định lượng Cl</v>
          </cell>
          <cell r="D227" t="str">
            <v>EasyLyte Cl- Electrode</v>
          </cell>
          <cell r="E227" t="str">
            <v>Medica</v>
          </cell>
          <cell r="F227" t="str">
            <v>Mỹ</v>
          </cell>
          <cell r="G227">
            <v>3</v>
          </cell>
          <cell r="H227" t="str">
            <v>B</v>
          </cell>
          <cell r="I227" t="str">
            <v>ISO 13485</v>
          </cell>
          <cell r="J227" t="str">
            <v>230000697/PCBB-HN</v>
          </cell>
          <cell r="K227" t="str">
            <v>Điện cực Cl dùng cho máy xét nghiệm điện giải hãng Medica/Mỹ</v>
          </cell>
        </row>
        <row r="228">
          <cell r="B228">
            <v>2150</v>
          </cell>
          <cell r="C228" t="str">
            <v>Điện cực xét nghiệm định lượng Ca</v>
          </cell>
          <cell r="D228" t="str">
            <v>EasyLyte Ca++ Electrode</v>
          </cell>
          <cell r="E228" t="str">
            <v>Medica</v>
          </cell>
          <cell r="F228" t="str">
            <v>Mỹ</v>
          </cell>
          <cell r="G228">
            <v>3</v>
          </cell>
          <cell r="H228" t="str">
            <v>B</v>
          </cell>
          <cell r="I228" t="str">
            <v>ISO 13485</v>
          </cell>
          <cell r="J228" t="str">
            <v>230000695/PCBB-HN</v>
          </cell>
          <cell r="K228" t="str">
            <v>Điện cực Ca dùng cho máy xét nghiệm điện giải hãng Medica/Mỹ</v>
          </cell>
        </row>
        <row r="229">
          <cell r="B229">
            <v>2151</v>
          </cell>
          <cell r="C229" t="str">
            <v>Điện cực xét nghiệm định lượng pH</v>
          </cell>
          <cell r="D229" t="str">
            <v>EasyLyte pH Electrode</v>
          </cell>
          <cell r="E229" t="str">
            <v>Medica</v>
          </cell>
          <cell r="F229" t="str">
            <v>Mỹ</v>
          </cell>
          <cell r="G229">
            <v>3</v>
          </cell>
          <cell r="H229" t="str">
            <v>B</v>
          </cell>
          <cell r="I229" t="str">
            <v>ISO 13485</v>
          </cell>
          <cell r="J229" t="str">
            <v>230000695/PCBB-HN</v>
          </cell>
          <cell r="K229" t="str">
            <v>Điện cực pH dùng cho máy xét nghiệm điện giải, máy khí máu hãng Medica/Mỹ</v>
          </cell>
        </row>
        <row r="230">
          <cell r="B230">
            <v>2103</v>
          </cell>
          <cell r="C230" t="str">
            <v>Điện cực tham chiếu xét nghiệm định lượng Na, K, Cl, Li</v>
          </cell>
          <cell r="D230" t="str">
            <v>EasyLyte Reference Electrode</v>
          </cell>
          <cell r="E230" t="str">
            <v>Medica</v>
          </cell>
          <cell r="F230" t="str">
            <v>Mỹ</v>
          </cell>
          <cell r="G230">
            <v>3</v>
          </cell>
          <cell r="H230" t="str">
            <v>B</v>
          </cell>
          <cell r="I230" t="str">
            <v>ISO 13485</v>
          </cell>
          <cell r="J230" t="str">
            <v>230000691/PCBB-HN</v>
          </cell>
          <cell r="K230" t="str">
            <v>Điện cực tham chiếu dùng cho máy điện giải Na/K, Na/K/Cl và Na/K/Li</v>
          </cell>
        </row>
        <row r="231">
          <cell r="B231">
            <v>2152</v>
          </cell>
          <cell r="C231" t="str">
            <v>Điện cực tham chiếu xét nghiệm định lượng 6 thông số điện giải</v>
          </cell>
          <cell r="D231" t="str">
            <v>EasyLyte Disposable Reference Electrode</v>
          </cell>
          <cell r="E231" t="str">
            <v>Medica</v>
          </cell>
          <cell r="F231" t="str">
            <v>Mỹ</v>
          </cell>
          <cell r="G231">
            <v>3</v>
          </cell>
          <cell r="H231" t="str">
            <v>B</v>
          </cell>
          <cell r="I231" t="str">
            <v>ISO 13485</v>
          </cell>
          <cell r="J231" t="str">
            <v>230000691/PCBB-HN</v>
          </cell>
          <cell r="K231" t="str">
            <v>Điện cực tham chiếu dùng cho máy điện giải Na/K/Ca/pH và Na/K/Cl/Ca/Li</v>
          </cell>
        </row>
        <row r="232">
          <cell r="B232">
            <v>2104</v>
          </cell>
          <cell r="C232" t="str">
            <v>Đường ống bơm và ống mẫu máy điện giải</v>
          </cell>
          <cell r="D232" t="str">
            <v>EasyLyte Tubing Kit</v>
          </cell>
          <cell r="E232" t="str">
            <v>Medica</v>
          </cell>
          <cell r="F232" t="str">
            <v>Mỹ</v>
          </cell>
          <cell r="G232">
            <v>3</v>
          </cell>
          <cell r="H232" t="str">
            <v>Phụ kiện, vật tư không phân loại theo 98</v>
          </cell>
          <cell r="I232" t="str">
            <v>ISO 13485</v>
          </cell>
          <cell r="J232" t="str">
            <v>Phụ kiện, vật tư không yêu cầu GPNK theo NĐ 98</v>
          </cell>
          <cell r="K232" t="str">
            <v>Hộp gồm: 1 đường ống bơm và 1 đường ống mẫu. Dùng cho máy điện giải EasyLyte Na/K, Na/K/Cl và Na/K/Li</v>
          </cell>
        </row>
        <row r="233">
          <cell r="B233">
            <v>2100</v>
          </cell>
          <cell r="C233" t="str">
            <v>Đường ống bơm và ống mẫu máy điện giải</v>
          </cell>
          <cell r="D233" t="str">
            <v>EasyLyte Calcium Tubing Kit</v>
          </cell>
          <cell r="E233" t="str">
            <v>Medica</v>
          </cell>
          <cell r="F233" t="str">
            <v>Mỹ</v>
          </cell>
          <cell r="G233">
            <v>3</v>
          </cell>
          <cell r="H233" t="str">
            <v>Phụ kiện, vật tư không phân loại theo 98</v>
          </cell>
          <cell r="I233" t="str">
            <v>ISO 13485</v>
          </cell>
          <cell r="J233" t="str">
            <v>Phụ kiện, vật tư không yêu cầu GPNK theo NĐ 98</v>
          </cell>
          <cell r="K233" t="str">
            <v xml:space="preserve">   Hộp gồm: 1 đường ống bơm, 1 đường ống mẫu và  1 đường ống mẫu ngắn. Dùng cho máy điện giải EasyLyte Na/K/Ca/pH, Na/K/Cl/Ca/Li</v>
          </cell>
        </row>
        <row r="234">
          <cell r="B234">
            <v>2492</v>
          </cell>
          <cell r="C234" t="str">
            <v>IVD ngâm điện cực dùng cho máy xét nghiệm điện giải</v>
          </cell>
          <cell r="D234" t="str">
            <v>EasyLyte Internal Filling Solution</v>
          </cell>
          <cell r="E234" t="str">
            <v>Medica</v>
          </cell>
          <cell r="F234" t="str">
            <v>Mỹ</v>
          </cell>
          <cell r="G234">
            <v>3</v>
          </cell>
          <cell r="H234" t="str">
            <v>A</v>
          </cell>
          <cell r="I234" t="str">
            <v>ISO 13485</v>
          </cell>
          <cell r="J234" t="str">
            <v>230000581/PCBA-HN</v>
          </cell>
          <cell r="K234" t="str">
            <v>Dung dịch ngâm điện cực, lọ 125 mL chứa KCl, dùng cho máy xét nghiệm điện giải hãng Medica/Mỹ</v>
          </cell>
        </row>
        <row r="235">
          <cell r="B235">
            <v>2309</v>
          </cell>
          <cell r="C235" t="str">
            <v>IVD rửa dùng cho máy xét nghiệm điện giải</v>
          </cell>
          <cell r="D235" t="str">
            <v>EasyLyte Wash Solution, 50mL</v>
          </cell>
          <cell r="E235" t="str">
            <v>Medica</v>
          </cell>
          <cell r="F235" t="str">
            <v>Mỹ</v>
          </cell>
          <cell r="G235">
            <v>3</v>
          </cell>
          <cell r="H235" t="str">
            <v>A</v>
          </cell>
          <cell r="I235" t="str">
            <v>ISO 13485</v>
          </cell>
          <cell r="J235" t="str">
            <v>230000581/PCBA-HN</v>
          </cell>
          <cell r="K235" t="str">
            <v>*Dung dịch được sử dụng để làm hiệu quả hơn cho điện cực natri (Na +) cho máy điện giải EasyLyte. 
*Thành phần: Ammonium Bifluoride 0.1mol/L, nước khử ion hóa.</v>
          </cell>
        </row>
        <row r="236">
          <cell r="B236">
            <v>2258</v>
          </cell>
          <cell r="C236" t="str">
            <v>Màng điện cực máy xét nghiệm điện giải</v>
          </cell>
          <cell r="D236" t="str">
            <v>EasyLyte Membrane Assembly</v>
          </cell>
          <cell r="E236" t="str">
            <v>Medica</v>
          </cell>
          <cell r="F236" t="str">
            <v>Mỹ</v>
          </cell>
          <cell r="G236">
            <v>3</v>
          </cell>
          <cell r="H236" t="str">
            <v>Phụ kiện, vật tư không phân loại theo 98</v>
          </cell>
          <cell r="I236" t="str">
            <v>ISO 13485</v>
          </cell>
          <cell r="J236" t="str">
            <v>Phụ kiện, vật tư không yêu cầu GPNK theo NĐ 98</v>
          </cell>
          <cell r="K236" t="str">
            <v>Màng điện cực dùng cho máy xét nghiệm điện giải hãng Medica/Mỹ</v>
          </cell>
        </row>
        <row r="237">
          <cell r="B237">
            <v>2095</v>
          </cell>
          <cell r="C237" t="str">
            <v>Bộ bảo trì máy xét nghiệm điện giải</v>
          </cell>
          <cell r="D237" t="str">
            <v xml:space="preserve">EasyLyte Maintenance Kit </v>
          </cell>
          <cell r="E237" t="str">
            <v>Medica</v>
          </cell>
          <cell r="F237" t="str">
            <v>Mỹ</v>
          </cell>
          <cell r="G237">
            <v>3</v>
          </cell>
          <cell r="H237" t="str">
            <v>Phụ kiện, vật tư không phân loại theo 98</v>
          </cell>
          <cell r="I237" t="str">
            <v>ISO 13485</v>
          </cell>
          <cell r="J237" t="str">
            <v>Phụ kiện, vật tư không yêu cầu GPNK theo NĐ 98</v>
          </cell>
          <cell r="K237" t="str">
            <v>Bộ bảo trì dùng cho máy xét nghiệm điện giải hãng Medica/Mỹ</v>
          </cell>
        </row>
        <row r="238">
          <cell r="B238">
            <v>2257</v>
          </cell>
          <cell r="C238" t="str">
            <v>Bộ phát hiện mẫu máy xét nghiệm điện giải</v>
          </cell>
          <cell r="D238" t="str">
            <v>EasyLyte Sample Detector</v>
          </cell>
          <cell r="E238" t="str">
            <v>Medica</v>
          </cell>
          <cell r="F238" t="str">
            <v>Mỹ</v>
          </cell>
          <cell r="G238">
            <v>3</v>
          </cell>
          <cell r="H238" t="str">
            <v>Phụ kiện, vật tư không phân loại theo 98</v>
          </cell>
          <cell r="I238" t="str">
            <v>ISO 13485</v>
          </cell>
          <cell r="J238" t="str">
            <v>Phụ kiện, vật tư không yêu cầu GPNK theo NĐ 98</v>
          </cell>
          <cell r="K238" t="str">
            <v>Bộ phát hiện mẫu dùng cho máy xét nghiệm điện giải hãng Medica/Mỹ</v>
          </cell>
        </row>
        <row r="239">
          <cell r="B239">
            <v>2111</v>
          </cell>
          <cell r="C239" t="str">
            <v>IVD pha loãng nước tiểu dùng cho máy xét nghiệm điện giải</v>
          </cell>
          <cell r="D239" t="str">
            <v>EasyLyte Urine Diluent, 500mL</v>
          </cell>
          <cell r="E239" t="str">
            <v>Medica</v>
          </cell>
          <cell r="F239" t="str">
            <v>Mỹ</v>
          </cell>
          <cell r="G239">
            <v>3</v>
          </cell>
          <cell r="H239" t="str">
            <v>A</v>
          </cell>
          <cell r="I239" t="str">
            <v>ISO 13485</v>
          </cell>
          <cell r="J239" t="str">
            <v>230000581/PCBA-HN</v>
          </cell>
          <cell r="K239" t="str">
            <v>Dịch pha loãng nước tiểu trước khi phân tích dùng cho máy xét nghiệm điện giải hãng Medica/ Mỹ</v>
          </cell>
        </row>
        <row r="240">
          <cell r="B240">
            <v>2577</v>
          </cell>
          <cell r="C240" t="str">
            <v>Chất chuẩn xét nghiệm định lượng Na, K, Cl</v>
          </cell>
          <cell r="D240" t="str">
            <v>EasyLyte Standard Solution, Urine</v>
          </cell>
          <cell r="E240" t="str">
            <v>Medica</v>
          </cell>
          <cell r="F240" t="str">
            <v>Mỹ</v>
          </cell>
          <cell r="G240">
            <v>3</v>
          </cell>
          <cell r="H240" t="str">
            <v>B</v>
          </cell>
          <cell r="I240" t="str">
            <v>ISO 13485</v>
          </cell>
          <cell r="J240" t="str">
            <v>230000691/PCBB-HN</v>
          </cell>
          <cell r="K240" t="str">
            <v>Dung dịch chuẩn nước tiểu dùng cho máy xét nghiệm điện giải hãng Medica/ Mỹ</v>
          </cell>
        </row>
        <row r="241">
          <cell r="B241">
            <v>2107</v>
          </cell>
          <cell r="C241" t="str">
            <v>Kim hút mẫu máy xét nghiệm điện giải</v>
          </cell>
          <cell r="D241" t="str">
            <v>EasyLyte Sample Probe</v>
          </cell>
          <cell r="E241" t="str">
            <v>Medica</v>
          </cell>
          <cell r="F241" t="str">
            <v>Mỹ</v>
          </cell>
          <cell r="G241">
            <v>3</v>
          </cell>
          <cell r="H241" t="str">
            <v>Phụ kiện, vật tư không phân loại theo 98</v>
          </cell>
          <cell r="I241" t="str">
            <v>ISO 13485</v>
          </cell>
          <cell r="J241" t="str">
            <v>Phụ kiện, vật tư không yêu cầu GPNK theo NĐ 98</v>
          </cell>
          <cell r="K241" t="str">
            <v>Kim hút mẫu dùng cho máy xét nghiệm điện giải</v>
          </cell>
        </row>
        <row r="242">
          <cell r="B242">
            <v>2108</v>
          </cell>
          <cell r="C242" t="str">
            <v>Van máy xét nghiệm điện giải</v>
          </cell>
          <cell r="D242" t="str">
            <v>EasyLyte Solutions Valve</v>
          </cell>
          <cell r="E242" t="str">
            <v>Medica</v>
          </cell>
          <cell r="F242" t="str">
            <v>Mỹ</v>
          </cell>
          <cell r="G242">
            <v>3</v>
          </cell>
          <cell r="H242" t="str">
            <v>Phụ kiện, vật tư không phân loại theo 98</v>
          </cell>
          <cell r="I242" t="str">
            <v>ISO 13485</v>
          </cell>
          <cell r="J242" t="str">
            <v>Phụ kiện, vật tư không yêu cầu GPNK theo NĐ 98</v>
          </cell>
          <cell r="K242" t="str">
            <v>Van dùng cho máy xét nghiệm điện giải</v>
          </cell>
        </row>
        <row r="243">
          <cell r="B243">
            <v>2541</v>
          </cell>
          <cell r="C243" t="str">
            <v>Giấy in máy xét nghiệm điện giải</v>
          </cell>
          <cell r="D243" t="str">
            <v>EasyLyte Printer Paper</v>
          </cell>
          <cell r="E243" t="str">
            <v>Medica</v>
          </cell>
          <cell r="F243" t="str">
            <v>Mỹ</v>
          </cell>
          <cell r="G243">
            <v>3</v>
          </cell>
          <cell r="H243" t="str">
            <v>Phụ kiện, vật tư không phân loại theo 98</v>
          </cell>
          <cell r="I243" t="str">
            <v>ISO 13485</v>
          </cell>
          <cell r="J243" t="str">
            <v>Phụ kiện, vật tư không yêu cầu GPNK theo NĐ 98</v>
          </cell>
          <cell r="K243" t="str">
            <v>Giấy in nhiệt dành cho máy điện giải Medica</v>
          </cell>
        </row>
        <row r="244">
          <cell r="B244">
            <v>2544</v>
          </cell>
          <cell r="C244" t="str">
            <v>Giấy in máy xét nghiệm điện giải</v>
          </cell>
          <cell r="D244" t="str">
            <v>EasyLyte C Series Printer Paper</v>
          </cell>
          <cell r="E244" t="str">
            <v>Medica</v>
          </cell>
          <cell r="F244" t="str">
            <v>Mỹ</v>
          </cell>
          <cell r="G244">
            <v>3</v>
          </cell>
          <cell r="H244" t="str">
            <v>Phụ kiện, vật tư không phân loại theo 98</v>
          </cell>
          <cell r="I244" t="str">
            <v>ISO 13485</v>
          </cell>
          <cell r="J244" t="str">
            <v>Phụ kiện, vật tư không yêu cầu GPNK theo NĐ 98</v>
          </cell>
          <cell r="K244" t="str">
            <v>Giấy in nhiệt dành cho máy điện giải Medica</v>
          </cell>
        </row>
        <row r="245">
          <cell r="B245" t="str">
            <v>4102-0000</v>
          </cell>
          <cell r="C245" t="str">
            <v>Thuốc thử xét nghiệm định lượng Na, K, Cl</v>
          </cell>
          <cell r="D245" t="str">
            <v>EasyElectrolytes Reagent Module, Na+/K+/Cl-</v>
          </cell>
          <cell r="E245" t="str">
            <v>Medica</v>
          </cell>
          <cell r="F245" t="str">
            <v>Mỹ</v>
          </cell>
          <cell r="G245">
            <v>3</v>
          </cell>
          <cell r="H245" t="str">
            <v>B</v>
          </cell>
          <cell r="I245" t="str">
            <v>ISO 13485</v>
          </cell>
          <cell r="J245" t="str">
            <v>230000693/PCBB-HN</v>
          </cell>
          <cell r="K245" t="str">
            <v>*Mô-đun hóa chất sử dụng  trong chẩn đoán in vitro với máy phân tích EasyElectrolyte.
*Thành phần:
- 960 mL Calibrant A
140 mmol/L Na+, 4.00 mmol/L K+, 125 mmol/L Cl-,  đệm, chất bảo quản, wetting agent 
- 500 mL Calibrant B
70.0 mmol/L Na+, 8.00 mmol/L K+, 41.0 mmol/L Cl-, đệm, Chất bảo quản, và wetting agent 
- Waste Container (Hộp chứa túi đựng thải)</v>
          </cell>
        </row>
        <row r="246">
          <cell r="B246" t="str">
            <v/>
          </cell>
          <cell r="C246" t="str">
            <v>Hoá chất, vật tư tiêu hao dùng cho máy khí máu Easyblood Gas, EasyStat hãng Medica/Mỹ</v>
          </cell>
          <cell r="H246">
            <v>0</v>
          </cell>
        </row>
        <row r="247">
          <cell r="B247" t="str">
            <v>6101-0000</v>
          </cell>
          <cell r="C247" t="str">
            <v>Thuốc thử xét nghiệm định lượng pH, PCO2, PO2</v>
          </cell>
          <cell r="D247" t="str">
            <v xml:space="preserve">EasyBloodGas Reagent Module </v>
          </cell>
          <cell r="E247" t="str">
            <v>Medica</v>
          </cell>
          <cell r="F247" t="str">
            <v>Mỹ</v>
          </cell>
          <cell r="G247">
            <v>3</v>
          </cell>
          <cell r="H247" t="str">
            <v>B</v>
          </cell>
          <cell r="I247" t="str">
            <v>ISO 13485</v>
          </cell>
          <cell r="J247" t="str">
            <v xml:space="preserve"> 230000692/PCBB-HN</v>
          </cell>
          <cell r="K247" t="str">
            <v>Hoá chất xét nghiệm khí máu bao gồm:
 - 550mL Calibrant A Solution- Dung dịch Calibrant A 550 ml. Thành phần:
7.3–7.50 pH, 6-8% CO2, 21-25% 02, Buffer, Chất bảo quản, và wetting agen
 - 300mL Calibrant B Solution - Dung dịch Calibrant B 300 ml. Thành phần:
6.8–7.00 pH, 11-14% CO2, 0% 02,Buffer, Chất bảo quản, và wetting agent
 - 700mL Rinse Solution - Dung dịch hệ thống 700 ml. Thành phần:
Buffer, Chất bảo quản, và wetting agent
- Waste container - Bình đựng chất thải</v>
          </cell>
        </row>
        <row r="248">
          <cell r="B248" t="str">
            <v>7101-0000</v>
          </cell>
          <cell r="C248" t="str">
            <v>Thuốc thử xét nghiệm định lượng pH, PCO2, PO2, Hct, Na, K, Ca, Cl</v>
          </cell>
          <cell r="D248" t="str">
            <v>EasyStat Reagent Module</v>
          </cell>
          <cell r="E248" t="str">
            <v>Medica</v>
          </cell>
          <cell r="F248" t="str">
            <v>Mỹ</v>
          </cell>
          <cell r="G248">
            <v>3</v>
          </cell>
          <cell r="H248" t="str">
            <v>B</v>
          </cell>
          <cell r="I248" t="str">
            <v>ISO 13485</v>
          </cell>
          <cell r="J248" t="str">
            <v>230000689/PCBB-HN</v>
          </cell>
          <cell r="K248" t="str">
            <v>Hóa chất dùng cho xét nghiệm định lượng pH (hoạt độ ion hydro), pCO2 (carbon dioxide áp suất riêng phần) và pO2 (oxy áp suất riêng phần), hematocrit (Hct), natri (Na+), kali (K+), canxi (Ca++) và clorua (Cl−) trên mẫu máu toàn phần trên máy xét nghiệm tự động EasyStat.
Hộp hoá chất xét nghiệm khí máu bao gồm:
 - Dung dịch Calibrant A 720mL. Thành phần:
7.30 – 7.50 pH, 30 – 40 mmHg CO2,
125 – 175 mmHg O2, 135 – 145 mmol/L Na+,
3.5 – 4.5 mmol/L K+, 1.1 – 1.5 mmol/L Ca++ 
105 – 115 mmol/L Cl−, Buffer, Chất bảo quản, Wetting Agent 
 - Dung dịch Calibrant B 415mL. Thành phần:
6.80 – 7.00 pH, 66 – 76 mmHg CO2, 0 mmHg O2 
80 – 85 mmol/L Na+, 9.0 – 11.0 mmol/L K+ 
Buffer, Chất bảo quản, Wetting Agent 
 - Dung dịch Calibrant C 555mL. Thành phần:
2.4 – 3.1 mmol/L Ca++, 32 – 38 mmol/L Cl− 
Buffer, Chất bảo quản, Wetting Agent 
 - Bình đựng chất thải</v>
          </cell>
        </row>
        <row r="249">
          <cell r="B249">
            <v>2118</v>
          </cell>
          <cell r="C249" t="str">
            <v>IVD rửa dùng cho máy xét nghiệm khí máu và điện giải</v>
          </cell>
          <cell r="D249" t="str">
            <v xml:space="preserve">EasyLyte/EasyStat/EasyBloodGas/EasyElectrolytes Daily Rinse/Cleaning Solution Kit </v>
          </cell>
          <cell r="E249" t="str">
            <v>Medica</v>
          </cell>
          <cell r="F249" t="str">
            <v>Mỹ</v>
          </cell>
          <cell r="G249">
            <v>3</v>
          </cell>
          <cell r="H249" t="str">
            <v>A</v>
          </cell>
          <cell r="I249" t="str">
            <v>ISO 13485</v>
          </cell>
          <cell r="J249" t="str">
            <v>230000581/PCBA-HN</v>
          </cell>
          <cell r="K249" t="str">
            <v>Dung dịch làm sạch hàng ngày để loại bỏ các cặn protein trên các máy xét nghiệm điện giải, khí máu hãng Medica/Mỹ (Không có Ammonium Biflouride)
Thành phần 1 hộp gồm:
- Daily Cleaner Diluent- Pha loãng rửa hàng ngày: 1 lọ 90 ml,  HCl (0,1N) và muối
- Daily Cleaner Powder - Chất rửa hàng ngày dạng bột: 6 lọ,  pepsin 0.5g</v>
          </cell>
        </row>
        <row r="250">
          <cell r="B250">
            <v>6303</v>
          </cell>
          <cell r="C250" t="str">
            <v>Hóa chất kiểm chuẩn mức 1 xét nghiệm định lượng các thông số khí máu và điện giải</v>
          </cell>
          <cell r="D250" t="str">
            <v>EasyQC Level 1 BloodGas and Electrolyte Quality Control</v>
          </cell>
          <cell r="E250" t="str">
            <v>Medica</v>
          </cell>
          <cell r="F250" t="str">
            <v>Mỹ</v>
          </cell>
          <cell r="G250">
            <v>3</v>
          </cell>
          <cell r="H250" t="str">
            <v>B</v>
          </cell>
          <cell r="I250" t="str">
            <v>ISO 13485</v>
          </cell>
          <cell r="J250" t="str">
            <v>230000690/PCBB-HN</v>
          </cell>
          <cell r="K250" t="str">
            <v>Hoá chất kiểm chuẩn chất lượng mức 1 EasyQC Level 1 dùng cho máy phân tích khí máu Easyblood Gas và EasyStat của hãng Medica/Mỹ. 
Thành phần: 
EasyQC Level 1 chứa đệm bicarbonate, dung dịch electrolyte cân bằng O2, CO2, không chứa chất bảo quản và không chứa các thành phần có nguồn gốc từ người. Quy cách: 30 ống (ampules) x 1.7mL/hộp.</v>
          </cell>
        </row>
        <row r="251">
          <cell r="B251">
            <v>6304</v>
          </cell>
          <cell r="C251" t="str">
            <v>Hóa chất kiểm chuẩn mức 2 xét nghiệm định lượng các thông số khí máu và điện giải</v>
          </cell>
          <cell r="D251" t="str">
            <v>EasyQC Level 2 BloodGas and Electrolyte Quality Control</v>
          </cell>
          <cell r="E251" t="str">
            <v>Medica</v>
          </cell>
          <cell r="F251" t="str">
            <v>Mỹ</v>
          </cell>
          <cell r="G251">
            <v>3</v>
          </cell>
          <cell r="H251" t="str">
            <v>B</v>
          </cell>
          <cell r="I251" t="str">
            <v>ISO 13485</v>
          </cell>
          <cell r="J251" t="str">
            <v>230000690/PCBB-HN</v>
          </cell>
          <cell r="K251" t="str">
            <v>Hoá chất kiểm chuẩn chất lượng mức 2 EasyQC Level 2 dùng cho máy phân tích khí máu Easyblood Gas và EasyStat của hãng Medica/Mỹ. 
Thành phần: 
EasyQC Level 2 chứa đệm bicarbonate, dung dịch electrolyte cân bằng O2, CO2, không chứa chất bảo quản và không chứa các thành phần có nguồn gốc từ người. Quy cách: 30 ống (ampules) x 1.7mL/hộp.</v>
          </cell>
        </row>
        <row r="252">
          <cell r="B252">
            <v>6305</v>
          </cell>
          <cell r="C252" t="str">
            <v>Hóa chất kiểm chuẩn mức 3 xét nghiệm định lượng các thông số khí máu và điện giải</v>
          </cell>
          <cell r="D252" t="str">
            <v>EasyQC Level 3 BloodGas and Electrolyte Quality Control</v>
          </cell>
          <cell r="E252" t="str">
            <v>Medica</v>
          </cell>
          <cell r="F252" t="str">
            <v>Mỹ</v>
          </cell>
          <cell r="G252">
            <v>3</v>
          </cell>
          <cell r="H252" t="str">
            <v>B</v>
          </cell>
          <cell r="I252" t="str">
            <v>ISO 13485</v>
          </cell>
          <cell r="J252" t="str">
            <v>230000690/PCBB-HN</v>
          </cell>
          <cell r="K252" t="str">
            <v>Hoá chất kiểm chuẩn chất lượng mức 3 EasyQC Level 3 dùng cho máy phân tích khí máu Easyblood Gas và EasyStat của hãng Medica/Mỹ. 
Thành phần: 
EasyQC Level 3 chứa đệm bicarbonate, dung dịch electrolyte cân bằng O2, CO2, không chứa chất bảo quản và không chứa các thành phần có nguồn gốc từ người. Quy cách: 30 ống (ampules) x 1.7mL/hộp.</v>
          </cell>
        </row>
        <row r="253">
          <cell r="B253">
            <v>7309</v>
          </cell>
          <cell r="C253" t="str">
            <v>Hóa chất kiểm chuẩn xét nghiệm định lượng Hct</v>
          </cell>
          <cell r="D253" t="str">
            <v>EasyQC Bi-Level Hematocrit Quality Control</v>
          </cell>
          <cell r="E253" t="str">
            <v>Medica</v>
          </cell>
          <cell r="F253" t="str">
            <v>Mỹ</v>
          </cell>
          <cell r="G253">
            <v>3</v>
          </cell>
          <cell r="H253" t="str">
            <v>B</v>
          </cell>
          <cell r="I253" t="str">
            <v>ISO 13485</v>
          </cell>
          <cell r="J253" t="str">
            <v>230000689/PCBB-HN</v>
          </cell>
          <cell r="K253" t="str">
            <v>Hoá chất kiểm chuẩn chất lượng xét nghiệm Hematocrit 2 mức cao và thấp dùng cho máy phân tích khí máu EasyStat của hãng Medica/Mỹ. 
Quy cách: 10 ống Level 1 + 10 ống Level 2/hộp
Thành phần: Dung dịch Electrolyte.</v>
          </cell>
        </row>
        <row r="254">
          <cell r="B254">
            <v>6201</v>
          </cell>
          <cell r="C254" t="str">
            <v>Điện cực xét nghiệm định lượng pH</v>
          </cell>
          <cell r="D254" t="str">
            <v>EasyStat/EasyBloodGas pH Electrode</v>
          </cell>
          <cell r="E254" t="str">
            <v>Medica</v>
          </cell>
          <cell r="F254" t="str">
            <v>Mỹ</v>
          </cell>
          <cell r="G254">
            <v>3</v>
          </cell>
          <cell r="H254" t="str">
            <v>B</v>
          </cell>
          <cell r="I254" t="str">
            <v>ISO 13485</v>
          </cell>
          <cell r="J254" t="str">
            <v xml:space="preserve"> 230000692/PCBB-HN</v>
          </cell>
          <cell r="K254" t="str">
            <v>Điện cực pH dùng cho máy khí máu Easyblood Gas và EasyStat hãng Medica/Mỹ</v>
          </cell>
        </row>
        <row r="255">
          <cell r="B255">
            <v>6202</v>
          </cell>
          <cell r="C255" t="str">
            <v>Điện cực xét nghiệm định lượng PCO2</v>
          </cell>
          <cell r="D255" t="str">
            <v>EasyStat/EasyBloodGas pCO2 Electrode</v>
          </cell>
          <cell r="E255" t="str">
            <v>Medica</v>
          </cell>
          <cell r="F255" t="str">
            <v>Mỹ</v>
          </cell>
          <cell r="G255">
            <v>3</v>
          </cell>
          <cell r="H255" t="str">
            <v>B</v>
          </cell>
          <cell r="I255" t="str">
            <v>ISO 13485</v>
          </cell>
          <cell r="J255" t="str">
            <v xml:space="preserve"> 230000692/PCBB-HN</v>
          </cell>
          <cell r="K255" t="str">
            <v>Điện cực pCO2 dùng cho máy khí máu Easyblood Gas và EasyStat hãng Medica/Mỹ</v>
          </cell>
        </row>
        <row r="256">
          <cell r="B256">
            <v>6203</v>
          </cell>
          <cell r="C256" t="str">
            <v>Điện cực xét nghiệm định lượng PO2</v>
          </cell>
          <cell r="D256" t="str">
            <v>EasyStat/EasyBloodGas pO2 Electrode</v>
          </cell>
          <cell r="E256" t="str">
            <v>Medica</v>
          </cell>
          <cell r="F256" t="str">
            <v>Mỹ</v>
          </cell>
          <cell r="G256">
            <v>3</v>
          </cell>
          <cell r="H256" t="str">
            <v>B</v>
          </cell>
          <cell r="I256" t="str">
            <v>ISO 13485</v>
          </cell>
          <cell r="J256" t="str">
            <v xml:space="preserve"> 230000692/PCBB-HN</v>
          </cell>
          <cell r="K256" t="str">
            <v>Điện cực pO2 dùng cho máy khí máu Easyblood Gas và EasyStat hãng Medica/Mỹ</v>
          </cell>
        </row>
        <row r="257">
          <cell r="B257">
            <v>6204</v>
          </cell>
          <cell r="C257" t="str">
            <v>Điện cực tham chiếu xét nghiệm định lượng các thông số khí máu và điện giải</v>
          </cell>
          <cell r="D257" t="str">
            <v>EasyElectrolytes/EasyBloodGas/EasyStat Reference Electrode</v>
          </cell>
          <cell r="E257" t="str">
            <v>Medica</v>
          </cell>
          <cell r="F257" t="str">
            <v>Mỹ</v>
          </cell>
          <cell r="G257">
            <v>3</v>
          </cell>
          <cell r="H257" t="str">
            <v>B</v>
          </cell>
          <cell r="I257" t="str">
            <v>ISO 13485</v>
          </cell>
          <cell r="J257" t="str">
            <v xml:space="preserve"> 230000692/PCBB-HN</v>
          </cell>
          <cell r="K257" t="str">
            <v>Điện cực tham chiếu dùng cho máy khí máu Easyblood Gas, EasyStat và máy điện giải EasyElectrolyte hãng Medica/Mỹ</v>
          </cell>
        </row>
        <row r="258">
          <cell r="B258">
            <v>7205</v>
          </cell>
          <cell r="C258" t="str">
            <v>Điện cực xét nghiệm định lượng Na</v>
          </cell>
          <cell r="D258" t="str">
            <v>EasyStat/EasyElectrolytes Na+ Electrode</v>
          </cell>
          <cell r="E258" t="str">
            <v>Medica</v>
          </cell>
          <cell r="F258" t="str">
            <v>Mỹ</v>
          </cell>
          <cell r="G258">
            <v>3</v>
          </cell>
          <cell r="H258" t="str">
            <v>B</v>
          </cell>
          <cell r="I258" t="str">
            <v>ISO 13485</v>
          </cell>
          <cell r="J258" t="str">
            <v>230000689/PCBB-HN</v>
          </cell>
          <cell r="K258" t="str">
            <v>Điện cực Na dùng cho máy khí máu EasyStat và máy điện giải EasyElectrolyte hãng Medica/Mỹ</v>
          </cell>
        </row>
        <row r="259">
          <cell r="B259">
            <v>7206</v>
          </cell>
          <cell r="C259" t="str">
            <v>Điện cực xét nghiệm định lượng K</v>
          </cell>
          <cell r="D259" t="str">
            <v>EasyStat/EasyElectrolytes K+ Electrode</v>
          </cell>
          <cell r="E259" t="str">
            <v>Medica</v>
          </cell>
          <cell r="F259" t="str">
            <v>Mỹ</v>
          </cell>
          <cell r="G259">
            <v>3</v>
          </cell>
          <cell r="H259" t="str">
            <v>B</v>
          </cell>
          <cell r="I259" t="str">
            <v>ISO 13485</v>
          </cell>
          <cell r="J259" t="str">
            <v>230000689/PCBB-HN</v>
          </cell>
          <cell r="K259" t="str">
            <v>Điện cực K dùng cho máy khí máu EasyStat và máy điện giải EasyElectrolyte hãng Medica/Mỹ</v>
          </cell>
        </row>
        <row r="260">
          <cell r="B260">
            <v>7207</v>
          </cell>
          <cell r="C260" t="str">
            <v>Điện cực xét nghiệm định lượng Ca</v>
          </cell>
          <cell r="D260" t="str">
            <v>EasyStat Ca++ Electrode</v>
          </cell>
          <cell r="E260" t="str">
            <v>Medica</v>
          </cell>
          <cell r="F260" t="str">
            <v>Mỹ</v>
          </cell>
          <cell r="G260">
            <v>3</v>
          </cell>
          <cell r="H260" t="str">
            <v>B</v>
          </cell>
          <cell r="I260" t="str">
            <v>ISO 13485</v>
          </cell>
          <cell r="J260" t="str">
            <v>230000689/PCBB-HN</v>
          </cell>
          <cell r="K260" t="str">
            <v>Điện cực Ca dùng cho máy khí máu EasyStat hãng Medica/Mỹ</v>
          </cell>
        </row>
        <row r="261">
          <cell r="B261">
            <v>7208</v>
          </cell>
          <cell r="C261" t="str">
            <v>Điện cực xét nghiệm định lượng Cl</v>
          </cell>
          <cell r="D261" t="str">
            <v>EasyStat eCl- Electrode</v>
          </cell>
          <cell r="E261" t="str">
            <v>Medica</v>
          </cell>
          <cell r="F261" t="str">
            <v>Mỹ</v>
          </cell>
          <cell r="G261">
            <v>3</v>
          </cell>
          <cell r="H261" t="str">
            <v>B</v>
          </cell>
          <cell r="I261" t="str">
            <v>ISO 13485</v>
          </cell>
          <cell r="J261" t="str">
            <v>230000719/PCBB-HN</v>
          </cell>
          <cell r="K261" t="str">
            <v>Điện cực Cl dùng cho máy khí máu EasyStat hãng Medica/Mỹ</v>
          </cell>
        </row>
        <row r="262">
          <cell r="B262">
            <v>6504</v>
          </cell>
          <cell r="C262" t="str">
            <v>Bộ đường ống máy khí máu</v>
          </cell>
          <cell r="D262" t="str">
            <v>EasyBloodGas/EasyElectrolytes Pump Tube</v>
          </cell>
          <cell r="E262" t="str">
            <v>Medica</v>
          </cell>
          <cell r="F262" t="str">
            <v>Mỹ</v>
          </cell>
          <cell r="G262">
            <v>3</v>
          </cell>
          <cell r="H262" t="str">
            <v>Phụ kiện, vật tư không phân loại theo 98</v>
          </cell>
          <cell r="I262" t="str">
            <v>ISO 13485</v>
          </cell>
          <cell r="J262" t="str">
            <v>Phụ kiện, vật tư không yêu cầu GPNK theo NĐ 98</v>
          </cell>
          <cell r="K262" t="str">
            <v>Bộ đường ống dùng cho máy khí máu Easyblood Gas hãng Medica/Mỹ</v>
          </cell>
        </row>
        <row r="263">
          <cell r="B263">
            <v>7304</v>
          </cell>
          <cell r="C263" t="str">
            <v>Bộ đường ống máy khí máu</v>
          </cell>
          <cell r="D263" t="str">
            <v>EasyStat Pump Tube</v>
          </cell>
          <cell r="E263" t="str">
            <v>Medica</v>
          </cell>
          <cell r="F263" t="str">
            <v>Mỹ</v>
          </cell>
          <cell r="G263">
            <v>3</v>
          </cell>
          <cell r="H263" t="str">
            <v>Phụ kiện, vật tư không phân loại theo 98</v>
          </cell>
          <cell r="I263" t="str">
            <v>ISO 13485</v>
          </cell>
          <cell r="J263" t="str">
            <v>Phụ kiện, vật tư không yêu cầu GPNK theo NĐ 98</v>
          </cell>
          <cell r="K263" t="str">
            <v>Bộ đường ống dùng cho máy khí máu EasyStat hãng Medica/Mỹ</v>
          </cell>
        </row>
        <row r="264">
          <cell r="B264">
            <v>7301</v>
          </cell>
          <cell r="C264" t="str">
            <v>Bộ xử lí sự cố dùng cho máy khí máu</v>
          </cell>
          <cell r="D264" t="str">
            <v>EasyStat Troubleshooting Kit</v>
          </cell>
          <cell r="E264" t="str">
            <v>Medica</v>
          </cell>
          <cell r="F264" t="str">
            <v>Mỹ</v>
          </cell>
          <cell r="G264">
            <v>3</v>
          </cell>
          <cell r="H264" t="str">
            <v>Phụ kiện, vật tư không phân loại theo 98</v>
          </cell>
          <cell r="I264" t="str">
            <v>ISO 13485</v>
          </cell>
          <cell r="J264" t="str">
            <v>Phụ kiện, vật tư không yêu cầu GPNK theo NĐ 98</v>
          </cell>
          <cell r="K264" t="str">
            <v>Bộ xử lý sự cố dùng cho máy khí máu EasyStat hãng Medica/Mỹ</v>
          </cell>
        </row>
        <row r="265">
          <cell r="B265">
            <v>6301</v>
          </cell>
          <cell r="C265" t="str">
            <v>Bộ xử lí sự cố dùng cho máy khí máu</v>
          </cell>
          <cell r="D265" t="str">
            <v>EasyBloodGas Troubleshooting Kit</v>
          </cell>
          <cell r="E265" t="str">
            <v>Medica</v>
          </cell>
          <cell r="F265" t="str">
            <v>Mỹ</v>
          </cell>
          <cell r="G265">
            <v>3</v>
          </cell>
          <cell r="H265" t="str">
            <v>Phụ kiện, vật tư không phân loại theo 98</v>
          </cell>
          <cell r="I265" t="str">
            <v>ISO 13485</v>
          </cell>
          <cell r="J265" t="str">
            <v>Phụ kiện, vật tư không yêu cầu GPNK theo NĐ 98</v>
          </cell>
          <cell r="K265" t="str">
            <v>Bộ xử lý sự cố dùng cho máy khí máu Easyblood Gas hãng Medica/Mỹ</v>
          </cell>
        </row>
        <row r="266">
          <cell r="B266">
            <v>6306</v>
          </cell>
          <cell r="C266" t="str">
            <v>Dụng cụ lấy mẫu máy khí máu</v>
          </cell>
          <cell r="D266" t="str">
            <v>EasyBloodGas Sampler</v>
          </cell>
          <cell r="E266" t="str">
            <v>Medica</v>
          </cell>
          <cell r="F266" t="str">
            <v>Mỹ</v>
          </cell>
          <cell r="G266">
            <v>3</v>
          </cell>
          <cell r="H266" t="str">
            <v>Phụ kiện, vật tư không phân loại theo 98</v>
          </cell>
          <cell r="I266" t="str">
            <v>ISO 13485</v>
          </cell>
          <cell r="J266" t="str">
            <v>Phụ kiện, vật tư không yêu cầu GPNK theo NĐ 98</v>
          </cell>
          <cell r="K266" t="str">
            <v>Dụng cụ lấy mẫu dùng cho máy khí máu Easyblood Gas hãng Medica/Mỹ</v>
          </cell>
        </row>
        <row r="267">
          <cell r="B267">
            <v>7306</v>
          </cell>
          <cell r="C267" t="str">
            <v>Dụng cụ lấy mẫu máy khí máu</v>
          </cell>
          <cell r="D267" t="str">
            <v>EasyStat Sampler</v>
          </cell>
          <cell r="E267" t="str">
            <v>Medica</v>
          </cell>
          <cell r="F267" t="str">
            <v>Mỹ</v>
          </cell>
          <cell r="G267">
            <v>3</v>
          </cell>
          <cell r="H267" t="str">
            <v>Phụ kiện, vật tư không phân loại theo 98</v>
          </cell>
          <cell r="I267" t="str">
            <v>ISO 13485</v>
          </cell>
          <cell r="J267" t="str">
            <v>Phụ kiện, vật tư không yêu cầu GPNK theo NĐ 98</v>
          </cell>
          <cell r="K267" t="str">
            <v>Dụng cụ lấy mẫu dùng cho máy khí máu EasyStat hãng Medica/Mỹ</v>
          </cell>
        </row>
        <row r="268">
          <cell r="B268">
            <v>7302</v>
          </cell>
          <cell r="C268" t="str">
            <v>Dụng cụ lau kim máy khí máu</v>
          </cell>
          <cell r="D268" t="str">
            <v>EasyStat Probe Wipers</v>
          </cell>
          <cell r="E268" t="str">
            <v>Medica</v>
          </cell>
          <cell r="F268" t="str">
            <v>Mỹ</v>
          </cell>
          <cell r="G268">
            <v>3</v>
          </cell>
          <cell r="H268" t="str">
            <v>Phụ kiện, vật tư không phân loại theo 98</v>
          </cell>
          <cell r="I268" t="str">
            <v>ISO 13485</v>
          </cell>
          <cell r="J268" t="str">
            <v>Phụ kiện, vật tư không yêu cầu GPNK theo NĐ 98</v>
          </cell>
          <cell r="K268" t="str">
            <v>Dụng cụ lau kim hút mẫu dùng cho máy khí máu Medica/Mỹ</v>
          </cell>
        </row>
        <row r="269">
          <cell r="B269">
            <v>6507</v>
          </cell>
          <cell r="C269" t="str">
            <v>Bộ van dùng cho máy khí máu</v>
          </cell>
          <cell r="D269" t="str">
            <v>Valve Module</v>
          </cell>
          <cell r="E269" t="str">
            <v>Medica</v>
          </cell>
          <cell r="F269" t="str">
            <v>Mỹ</v>
          </cell>
          <cell r="G269">
            <v>3</v>
          </cell>
          <cell r="H269" t="str">
            <v>Phụ kiện, vật tư không phân loại theo 98</v>
          </cell>
          <cell r="I269" t="str">
            <v>ISO 13485</v>
          </cell>
          <cell r="J269" t="str">
            <v>Phụ kiện, vật tư không yêu cầu GPNK theo NĐ 98</v>
          </cell>
          <cell r="K269" t="str">
            <v>Bộ van dùng cho máy khí máu Medica/Mỹ</v>
          </cell>
        </row>
        <row r="270">
          <cell r="B270">
            <v>6503</v>
          </cell>
          <cell r="C270" t="str">
            <v>Ống mao dẫn lấy mẫu</v>
          </cell>
          <cell r="D270" t="str">
            <v>EasyBloodGas Capillary Tube Kit</v>
          </cell>
          <cell r="E270" t="str">
            <v>Medica</v>
          </cell>
          <cell r="F270" t="str">
            <v>Mỹ</v>
          </cell>
          <cell r="G270">
            <v>3</v>
          </cell>
          <cell r="H270" t="str">
            <v>Phụ kiện, vật tư không phân loại theo 98</v>
          </cell>
          <cell r="I270" t="str">
            <v>ISO 13485</v>
          </cell>
          <cell r="J270" t="str">
            <v>Phụ kiện, vật tư không yêu cầu GPNK theo NĐ 98</v>
          </cell>
          <cell r="K270" t="str">
            <v>Ống mao dẫn lấy mẫu: 200 ống capillary 75ul (2 lọ); 500 đầu nắp (túi), 250 thanh khuấy, 2 hạt từ</v>
          </cell>
        </row>
        <row r="271">
          <cell r="B271">
            <v>7303</v>
          </cell>
          <cell r="C271" t="str">
            <v>Ống mao dẫn lấy mẫu</v>
          </cell>
          <cell r="D271" t="str">
            <v>EasyBloodGas/EasyStat Capillary Tube Kit</v>
          </cell>
          <cell r="E271" t="str">
            <v>Medica</v>
          </cell>
          <cell r="F271" t="str">
            <v>Mỹ</v>
          </cell>
          <cell r="G271">
            <v>3</v>
          </cell>
          <cell r="H271" t="str">
            <v>Phụ kiện, vật tư không phân loại theo 98</v>
          </cell>
          <cell r="I271" t="str">
            <v>ISO 13485</v>
          </cell>
          <cell r="J271" t="str">
            <v>Phụ kiện, vật tư không yêu cầu GPNK theo NĐ 98</v>
          </cell>
          <cell r="K271" t="str">
            <v>Ống mao dẫn lấy mẫu: 200 ống capillary 100ul (2 lọ); 500 đầu nắp (túi)</v>
          </cell>
        </row>
        <row r="272">
          <cell r="B272">
            <v>6505</v>
          </cell>
          <cell r="C272" t="str">
            <v>Giấy in nhiệt máy khí máu</v>
          </cell>
          <cell r="D272" t="str">
            <v>Printer Paper</v>
          </cell>
          <cell r="E272" t="str">
            <v>Medica</v>
          </cell>
          <cell r="F272" t="str">
            <v>Mỹ</v>
          </cell>
          <cell r="G272">
            <v>3</v>
          </cell>
          <cell r="H272" t="str">
            <v>Phụ kiện, vật tư không phân loại theo 98</v>
          </cell>
          <cell r="I272" t="str">
            <v>ISO 13485</v>
          </cell>
          <cell r="J272" t="str">
            <v>Phụ kiện, vật tư không yêu cầu GPNK theo NĐ 98</v>
          </cell>
          <cell r="K272" t="str">
            <v>Giấy in nhiệt 5 cuộn/hộp dùng cho máy khí máu Medica/Mỹ</v>
          </cell>
        </row>
        <row r="273">
          <cell r="B273" t="str">
            <v/>
          </cell>
          <cell r="C273" t="str">
            <v>Hoá chất, vật tư tiêu hao máy miễn dịch CL-900i, CL-1000i, CL-1200i, CL-2000i hãng Mindray</v>
          </cell>
        </row>
        <row r="274">
          <cell r="B274" t="str">
            <v>105-004208-00</v>
          </cell>
          <cell r="C274" t="str">
            <v>Thuốc thử xét nghiệm định lượng FT3</v>
          </cell>
          <cell r="D274" t="str">
            <v>FREE TRIIODOTHYRONINE (CLIA)</v>
          </cell>
          <cell r="E274" t="str">
            <v>Mindray</v>
          </cell>
          <cell r="F274" t="str">
            <v>Trung Quốc</v>
          </cell>
          <cell r="G274">
            <v>4</v>
          </cell>
          <cell r="H274" t="str">
            <v>B</v>
          </cell>
          <cell r="I274" t="str">
            <v>ISO 13485</v>
          </cell>
          <cell r="J274" t="str">
            <v>230000242/PCBB-HN</v>
          </cell>
          <cell r="K274" t="str">
            <v>*Hóa chất xét nghiệm định lượng free triiodothyronine (FT3) trong huyết thanh người.
*Nguyên lý đo: xét nghiệm miễn dịch liên kết cạnh tranh
*Dải báo cáo : 0.88-30 pg/mL
*Thành phần: 
- Ra:  vi hạt thuận từ được phủ với streptavidin trong đệm HEPES có chất bảo quản
- Rb: Liên hợp kháng thể đơn dòng (chuột) kháng T3 -alkaline phosphatase trong đệm MES có chất bảo quản.
- Rc: T3 gắn Biotin trong đệm PBS có chất bảo quản
- Rd: Đệm MES  với chất bảo quản</v>
          </cell>
        </row>
        <row r="275">
          <cell r="B275" t="str">
            <v>105-004209-00</v>
          </cell>
          <cell r="C275" t="str">
            <v>Thuốc thử xét nghiệm định lượng FT4</v>
          </cell>
          <cell r="D275" t="str">
            <v>FREE THYROXINE (CLIA)</v>
          </cell>
          <cell r="E275" t="str">
            <v>Mindray</v>
          </cell>
          <cell r="F275" t="str">
            <v>Trung Quốc</v>
          </cell>
          <cell r="G275">
            <v>4</v>
          </cell>
          <cell r="H275" t="str">
            <v>B</v>
          </cell>
          <cell r="I275" t="str">
            <v>ISO 13485</v>
          </cell>
          <cell r="J275" t="str">
            <v>230000242/PCBB-HN</v>
          </cell>
          <cell r="K275" t="str">
            <v>*Hóa chất xét nghiệm định lượng free thyroxine (FT4) trong huyết tương hoặc huyết thanh người.
*Nguyên lý đo: xét nghiệm miễn dịch liên kết cạnh tranh
*Dải báo cáo: 0.3-6.0 ng/dL
*Thành phần: 
- Ra: vi hạt thuận từ được phủ với streptavidin trong đệm TRIS cùng chất bảo quản. 
- Rb: Liên hợp kháng thể đơn dòng (chuột) kháng T4 - alkaline phosphatase trong đệm MES cùng chất bảo quản.
- Rc: T4 gắn biotin trong đệm PBS với chất bảo quản.</v>
          </cell>
        </row>
        <row r="276">
          <cell r="B276" t="str">
            <v>105-004210-00</v>
          </cell>
          <cell r="C276" t="str">
            <v>Thuốc thử xét nghiệm định lượng T3</v>
          </cell>
          <cell r="D276" t="str">
            <v>TOTAL TRIIODOTHYRONINE (CLIA)</v>
          </cell>
          <cell r="E276" t="str">
            <v>Mindray</v>
          </cell>
          <cell r="F276" t="str">
            <v>Trung Quốc</v>
          </cell>
          <cell r="G276">
            <v>4</v>
          </cell>
          <cell r="H276" t="str">
            <v>B</v>
          </cell>
          <cell r="I276" t="str">
            <v>ISO 13485</v>
          </cell>
          <cell r="J276" t="str">
            <v>230000242/PCBB-HN</v>
          </cell>
          <cell r="K276" t="str">
            <v xml:space="preserve">*Hóa chất xét nghiệm định lượng total triiodothyronine (T3)  trong huyết thanh người.
*Nguyên lý đo: xét nghiệm miễn dịch liên kết cạnh tranh
*Dải báo cáo:   0.2 ng/mL-8.0 ng/mL
*Thành phần: 
- Ra:  Vi hạt thuận từ được phủ với streptavidin trong đệm HEPES với chất bảo quản 
- Rb: Liên hợp kháng thể đơn dòng (chuột) kháng T3 - alkaline phosphatase trong đệm MES với chất bảo quản
- Rc: T3 gắn biotin trong đệm PBS với chất bảo quản 
- Rd:  8-Anilino-1-Napthalenesulfonic Acid (ANS) trong đệm MES với chất bảo quản </v>
          </cell>
        </row>
        <row r="277">
          <cell r="B277" t="str">
            <v>105-004211-00</v>
          </cell>
          <cell r="C277" t="str">
            <v>Thuốc thử xét nghiệm định lượng T4</v>
          </cell>
          <cell r="D277" t="str">
            <v>TOTAL THYROXINE (CLIA)</v>
          </cell>
          <cell r="E277" t="str">
            <v>Mindray</v>
          </cell>
          <cell r="F277" t="str">
            <v>Trung Quốc</v>
          </cell>
          <cell r="G277">
            <v>4</v>
          </cell>
          <cell r="H277" t="str">
            <v>B</v>
          </cell>
          <cell r="I277" t="str">
            <v>ISO 13485</v>
          </cell>
          <cell r="J277" t="str">
            <v>230000242/PCBB-HN</v>
          </cell>
          <cell r="K277" t="str">
            <v>*Hóa chất xét nghiệm định lượng total thyroxine (T4) trong huyết thanh hoặc huyết tương người.
*Nguyên lý đo: xét nghiệm miễn dịch liên kết cạnh tranh
*Dải báo cáo: 0.5-30 μg/dL
*Thành phần: 
- Ra: Các vi hạt thuận từ được phủ với kháng thể  đơn dòng (chuột) kháng T4 trong đệm TRIS với chất bảo quản. 
- Rb: Liên hợp T4 và alkaline phosphatase trong đệm TRIS cùng chất bảo quản.
- Rc: 8-Anilino-1-Napthalenesulfonic Acid (ANS), đệm TRIS và chất bảo quản</v>
          </cell>
        </row>
        <row r="278">
          <cell r="B278" t="str">
            <v>105-004212-00</v>
          </cell>
          <cell r="C278" t="str">
            <v>Thuốc thử xét nghiệm định lượng TSH</v>
          </cell>
          <cell r="D278" t="str">
            <v>THYROID-STIMULATING HORMONE (CLIA)</v>
          </cell>
          <cell r="E278" t="str">
            <v>Mindray</v>
          </cell>
          <cell r="F278" t="str">
            <v>Trung Quốc</v>
          </cell>
          <cell r="G278">
            <v>4</v>
          </cell>
          <cell r="H278" t="str">
            <v>B</v>
          </cell>
          <cell r="I278" t="str">
            <v>ISO 13485</v>
          </cell>
          <cell r="J278" t="str">
            <v>230000242/PCBB-HN</v>
          </cell>
          <cell r="K278" t="str">
            <v xml:space="preserve">*Hóa chất xét nghiệm định lượng thyroid-stimulating hormone (TSH) trong huyết thanh người.
*Nguyên lý đo: xét nghiệm sandwich 2 điểm
*Dải báo cáo:  0.005-100 μIU /mL
*Thành phần:
- Ra: Các vi hạt thuận từ được phủ với kháng thể đơn dòng (chuột) kháng TSH  trong đệm MES với chất bảo quản.
- Rb: Liên hợp kháng thể kháng TSH - alkaline phosphatase trong đệm MES với chất bảo quản </v>
          </cell>
        </row>
        <row r="279">
          <cell r="B279" t="str">
            <v>105-005663-00</v>
          </cell>
          <cell r="C279" t="str">
            <v>Thuốc thử xét nghiệm định lượng Tg</v>
          </cell>
          <cell r="D279" t="str">
            <v>THYROGLOBULIN (CLIA)</v>
          </cell>
          <cell r="E279" t="str">
            <v>Mindray</v>
          </cell>
          <cell r="F279" t="str">
            <v>Trung Quốc</v>
          </cell>
          <cell r="G279">
            <v>4</v>
          </cell>
          <cell r="H279" t="str">
            <v>B</v>
          </cell>
          <cell r="I279" t="str">
            <v>ISO 13485</v>
          </cell>
          <cell r="J279" t="str">
            <v>230000242/PCBB-HN</v>
          </cell>
          <cell r="K279" t="str">
            <v xml:space="preserve">
*Hóa chất xét nghiệm định lượng Thyroglobulin(Tg) trong huyết thanh hoặc huyết tương người.
*Nguyên lý đo: xét nghiệm miễn dịch sandwich 2 điểm
*Dải báo cáo: 0.1-500 ng/mL
*Thành phần: 
- Ra: Các vi hạt thuận từ được phủ với kháng thể đơn dòng (chuột) kháng Tg trong đệm MES với chất bảo quản. 
- Rb: Liên hợp kháng thể đơn dòng kháng Tg - alkaline phosphatase trong đệm MES với chất bảo quản </v>
          </cell>
        </row>
        <row r="280">
          <cell r="B280" t="str">
            <v>105-005664-00</v>
          </cell>
          <cell r="C280" t="str">
            <v>Thuốc thử xét nghiệm định lượng Anti-Tg</v>
          </cell>
          <cell r="D280" t="str">
            <v>ANTIBODY TO THYROGLOBULIN (CLIA)</v>
          </cell>
          <cell r="E280" t="str">
            <v>Mindray</v>
          </cell>
          <cell r="F280" t="str">
            <v>Trung Quốc</v>
          </cell>
          <cell r="G280">
            <v>4</v>
          </cell>
          <cell r="H280" t="str">
            <v>B</v>
          </cell>
          <cell r="I280" t="str">
            <v>ISO 13485</v>
          </cell>
          <cell r="J280" t="str">
            <v>230000242/PCBB-HN</v>
          </cell>
          <cell r="K280" t="str">
            <v xml:space="preserve">*Hóa chất xét nghiệm định lượng kháng thể kháng  thyroglobulin (Anti-Tg) trong huyết thanh hoặc huyết tương người.
*Nguyên lý đo: xét nghiệm sandwich 2 điểm
*Dải báo cáo: 0.9-2500 IU/mL. 
*Thành phần: 
- Ra: Các vi hạt thuận từ được phủ với kháng thể đơn dòng kháng biotin (cừu) trong đệm MES với chất bảo quản. 
- Rb: Liên hợp Tg-alkaline phosphatase trong đệm PB với chất bảo quản. 
- Rc: Tg gắn biotin trong đệm PB với chất bảo quản. 
- Rd: Hóa chất xử lý mẫu với chất bảo quản </v>
          </cell>
        </row>
        <row r="281">
          <cell r="B281" t="str">
            <v>105-005665-00</v>
          </cell>
          <cell r="C281" t="str">
            <v>Thuốc thử xét nghiệm định lượng Anti-TPO</v>
          </cell>
          <cell r="D281" t="str">
            <v>ANTIBODY TO THYROID PERROXIDASE (CLIA)</v>
          </cell>
          <cell r="E281" t="str">
            <v>Mindray</v>
          </cell>
          <cell r="F281" t="str">
            <v>Trung Quốc</v>
          </cell>
          <cell r="G281">
            <v>4</v>
          </cell>
          <cell r="H281" t="str">
            <v>B</v>
          </cell>
          <cell r="I281" t="str">
            <v>ISO 13485</v>
          </cell>
          <cell r="J281" t="str">
            <v>230000242/PCBB-HN</v>
          </cell>
          <cell r="K281" t="str">
            <v xml:space="preserve">*Hóa chất xét nghiệm định lượng Anti-TPO trong huyết tương hoặc huyết thanh người.
*Nguyên lý đo: xét nghiệm miễn dịch 2 bước
*Dải báo cáo : 0.25-1000 IU/mL 
*Thành phần: 
- Ra: Các vi hạt thuận từ phủ streptavidin và kết hợp với TPO được đánh dấu biotin  trong đệm HEPES với chất bảo quản. 
- Rb: Liên hợp protein A-alkaline phosphatase trong đệm MES với chất bảo quản.
- Rc: Đệm HEPES có chất bảo quản.
- Rd: Hóa chất xử lý mẫu với chất bảo quản. </v>
          </cell>
        </row>
        <row r="282">
          <cell r="B282" t="str">
            <v>105-010692-00</v>
          </cell>
          <cell r="C282" t="str">
            <v>Thuốc thử xét nghiệm định lượng rT3</v>
          </cell>
          <cell r="D282" t="str">
            <v>REVERSE TRIIODOTHYRONINE (CLIA)</v>
          </cell>
          <cell r="E282" t="str">
            <v>Mindray</v>
          </cell>
          <cell r="F282" t="str">
            <v>Trung Quốc</v>
          </cell>
          <cell r="G282">
            <v>4</v>
          </cell>
          <cell r="H282" t="str">
            <v>B</v>
          </cell>
          <cell r="I282" t="str">
            <v>ISO 13485</v>
          </cell>
          <cell r="J282" t="str">
            <v>230000242/PCBB-HN</v>
          </cell>
          <cell r="K282" t="str">
            <v xml:space="preserve">*Hóa chất xét nghiệm định lượng Reverse Triiodothyronine (rT3) trong huyết thanh người. 
*Nguyên lý đo: Xét nghiệm miễn dịch liên kết cạnh tranh
*Dải báo cáo: 0.05-10 ng/mL
*Thành phần: 
- Ra: vi hạt thuận từ được phủ với streptavidin trong đệm TRIS với chất bảo quản. 
- Rb: Liên hợp Anti-rT3 antibody - alkaline phosphatase trong đệm MES cùng chất bảo quản.
- Rc: rT3 gắn Biotin trong đệm MES cùng chất bảo quản.
- Rd:  8-Anilino-1-Napthalenesulfonic Acid (ANS) trong đệm TRIS với chất bảo quản </v>
          </cell>
        </row>
        <row r="283">
          <cell r="B283" t="str">
            <v>105-004215-00</v>
          </cell>
          <cell r="C283" t="str">
            <v>Thuốc thử xét nghiệm định lượng CA125</v>
          </cell>
          <cell r="D283" t="str">
            <v>CANCER ANTIGEN 125 (CLIA)</v>
          </cell>
          <cell r="E283" t="str">
            <v>Mindray</v>
          </cell>
          <cell r="F283" t="str">
            <v>Trung Quốc</v>
          </cell>
          <cell r="G283">
            <v>4</v>
          </cell>
          <cell r="H283" t="str">
            <v>C</v>
          </cell>
          <cell r="I283" t="str">
            <v>ISO 13485</v>
          </cell>
          <cell r="J283" t="str">
            <v>10701NK/BYT-TB-CT</v>
          </cell>
          <cell r="K283" t="str">
            <v xml:space="preserve">*Hóa chất xét nghiệm định lượng kháng nguyên ung thư 125 (CA125) trong huyết thanh hoặc huyết tương người.
*Nguyên lý đo: xét nghiệm sandwich 2 điểm
*Dải báo cáo: 1-5000 U / mL 
*Thành phần:
- Ra: Các vi hạt thuận từ phủ kháng thể đơn dòng (chuột) kháng CA125 trong đệm TRIS với chất bảo quản. 
- Rb: Liên hợp kháng thể đơn dòng (chuột)  kháng CA125 - alkaline phosphatase trong bộ đệm PBS với chất bảo quản. </v>
          </cell>
        </row>
        <row r="284">
          <cell r="B284" t="str">
            <v>105-004217-00</v>
          </cell>
          <cell r="C284" t="str">
            <v>Thuốc thử xét nghiệm định lượng CA19-9</v>
          </cell>
          <cell r="D284" t="str">
            <v>Carbohydrate Antigen 19-9 (CLIA)</v>
          </cell>
          <cell r="E284" t="str">
            <v>Mindray</v>
          </cell>
          <cell r="F284" t="str">
            <v>Trung Quốc</v>
          </cell>
          <cell r="G284">
            <v>4</v>
          </cell>
          <cell r="H284" t="str">
            <v>C</v>
          </cell>
          <cell r="I284" t="str">
            <v>ISO 13485</v>
          </cell>
          <cell r="J284" t="str">
            <v>10701NK/BYT-TB-CT</v>
          </cell>
          <cell r="K284" t="str">
            <v xml:space="preserve">*Hóa chất xét nghiệm định lượng kháng nguyên carbohydrate 19-9 (CA19-9) trong huyết tương hoặc huyết thanh người.
*Nguyên lý đo: xét nghiệm sandwich 2 điểm
*Dải báo cáo:  1.0-2000 U/mL
*Thành phần: 
- Ra: Các vi hạt thuận từ phủ kháng thể đơn dòng (chuột)  kháng CA 19-9 trong đệm TRIS với chất bảo quản. 
- Rb: Liên hợp kháng thể đơn dòng (chuột)  kháng CA 19-9-alkaline phosphatase trong đệm MES với chất bảo quản. 
- Rc: Đệm TRIS với chất bảo quản. 
</v>
          </cell>
        </row>
        <row r="285">
          <cell r="B285" t="str">
            <v>105-004219-00</v>
          </cell>
          <cell r="C285" t="str">
            <v>Thuốc thử xét nghiệm định lượng PSA toàn phần</v>
          </cell>
          <cell r="D285" t="str">
            <v>TOTAL PROSTATE SPECIFIC ANTIGEN (CLIA)</v>
          </cell>
          <cell r="E285" t="str">
            <v>Mindray</v>
          </cell>
          <cell r="F285" t="str">
            <v>Trung Quốc</v>
          </cell>
          <cell r="G285">
            <v>4</v>
          </cell>
          <cell r="H285" t="str">
            <v>C</v>
          </cell>
          <cell r="I285" t="str">
            <v>ISO 13485</v>
          </cell>
          <cell r="J285" t="str">
            <v>10701NK/BYT-TB-CT</v>
          </cell>
          <cell r="K285" t="str">
            <v xml:space="preserve">*Hóa chất xét nghiệm định lượng kháng nguyên đặc hiệu tuyến tiền liệt toàn phần (PSA toàn phần, t-PSA) trong huyết thanh hoặc huyết tương người.
*Nguyên lý đo: xét nghiệm sandwich 2 điểm
*Dải báo cáo: 0.008-100 ng/mL
*Thành phần: 
- Ra: Các vi hạt thuận từ được phủ với kháng thể đơn dòng (chuột) kháng PSA trong đệm TRIS với chất bảo quản. 
- Rb: Liên hợp kháng thể đơn dòng kháng PSA (chuột)- alkaline phosphatase trong đệm PBS với chất bảo quản </v>
          </cell>
        </row>
        <row r="286">
          <cell r="B286" t="str">
            <v>105-004218-00</v>
          </cell>
          <cell r="C286" t="str">
            <v>Thuốc thử xét nghiệm định lượng PSA tự do</v>
          </cell>
          <cell r="D286" t="str">
            <v>FREE PROSTATE SPECIFIC ANTIGEN (CLIA)</v>
          </cell>
          <cell r="E286" t="str">
            <v>Mindray</v>
          </cell>
          <cell r="F286" t="str">
            <v>Trung Quốc</v>
          </cell>
          <cell r="G286">
            <v>4</v>
          </cell>
          <cell r="H286" t="str">
            <v>C</v>
          </cell>
          <cell r="I286" t="str">
            <v>ISO 13485</v>
          </cell>
          <cell r="J286" t="str">
            <v>10701NK/BYT-TB-CT</v>
          </cell>
          <cell r="K286" t="str">
            <v xml:space="preserve">*Hóa chất xét nghiệm định lượng kháng nguyên đặc hiệu tuyến tiền liệt tự do (PSA tự do, FPSA) trong huyết thanh người .
*Nguyên lý đo: Xét nghiệm sandwich 2 điểm
*Dải báo cáo:  0.01-30 ng/mL
*Thành phần: 
- Ra: Các vi hạt thuận từ được phủ với kháng thể đơn dòng (chuột) kháng FPSA  trong đệm TRIS với chất bảo quản. 
- Rb: Liên hợp kháng thể đơn dòng kháng PSA (chuột)- alkaline phosphatase trong đệm PBS với chất bảo quản 
</v>
          </cell>
        </row>
        <row r="287">
          <cell r="B287" t="str">
            <v>105-004213-00</v>
          </cell>
          <cell r="C287" t="str">
            <v>Thuốc thử xét nghiệm định lượng CEA</v>
          </cell>
          <cell r="D287" t="str">
            <v>CARCINOEMBRYONIC ANTIGEN (CLIA)</v>
          </cell>
          <cell r="E287" t="str">
            <v>Mindray</v>
          </cell>
          <cell r="F287" t="str">
            <v>Trung Quốc</v>
          </cell>
          <cell r="G287">
            <v>4</v>
          </cell>
          <cell r="H287" t="str">
            <v>C</v>
          </cell>
          <cell r="I287" t="str">
            <v>ISO 13485</v>
          </cell>
          <cell r="J287" t="str">
            <v>10701NK/BYT-TB-CT</v>
          </cell>
          <cell r="K287" t="str">
            <v xml:space="preserve">*Hóa chất xét nghiệm định lượng kháng nguyên carcinoembryonic (CEA) trong huyết thanh hoặc huyết tương người.
*Nguyên lý đo: Xét nghiệm sandwich 2 điểm
*Dải báo cáo: 0.2-1000 ng/mL
*Thành phần: 
- Ra: Các vi hạt thuận từ phủ kháng thể đơn dòng (chuột)  kháng CEA trong đệm TRIS với chất bảo quản. 
- Rb: Liên hợp kháng thể đơn dòng chống CEA (chuột) - alkaline phosphatase trong đệm MES với chất bảo quản. </v>
          </cell>
        </row>
        <row r="288">
          <cell r="B288" t="str">
            <v>105-004214-00</v>
          </cell>
          <cell r="C288" t="str">
            <v>Thuốc thử xét nghiệm định lượng AFP</v>
          </cell>
          <cell r="D288" t="str">
            <v>ALPHA-FETOPROTEIN (CLIA)</v>
          </cell>
          <cell r="E288" t="str">
            <v>Mindray</v>
          </cell>
          <cell r="F288" t="str">
            <v>Trung Quốc</v>
          </cell>
          <cell r="G288">
            <v>4</v>
          </cell>
          <cell r="H288" t="str">
            <v>C</v>
          </cell>
          <cell r="I288" t="str">
            <v>ISO 13485</v>
          </cell>
          <cell r="J288" t="str">
            <v>10701NK/BYT-TB-CT</v>
          </cell>
          <cell r="K288" t="str">
            <v xml:space="preserve">*Hóa chất xét nghiệm định lượng alpha-fetoprotein (AFP) trong huyết thanh hoặc huyết tương người.
*Nguyên lý đo: Xét nghiệm sandwich 2 điểm
*Dải báo cáo: 0.5-1210 ng/mL
*Thành phần: 
- Ra: Các vi hạt thuận từ phủ kháng thể đơn dòng (chuột) kháng AFP trong đệm TRIS với chất bảo quản. 
- Rb: Liên hợp kháng thể đơn dòng (chuột) kháng AFP  – alkaline phosphatase  trong đệm PBS với chất bảo quản. 
- Rc: Đệm TRIS có chất bảo quản. 
</v>
          </cell>
        </row>
        <row r="289">
          <cell r="B289" t="str">
            <v>105-004220-00</v>
          </cell>
          <cell r="C289" t="str">
            <v>Thuốc thử xét nghiệm định lượng Ferritin</v>
          </cell>
          <cell r="D289" t="str">
            <v>FERRITIN (CLIA)</v>
          </cell>
          <cell r="E289" t="str">
            <v>Mindray</v>
          </cell>
          <cell r="F289" t="str">
            <v>Trung Quốc</v>
          </cell>
          <cell r="G289">
            <v>4</v>
          </cell>
          <cell r="H289" t="str">
            <v>B</v>
          </cell>
          <cell r="I289" t="str">
            <v>ISO 13485</v>
          </cell>
          <cell r="J289" t="str">
            <v>230000243/PCBB-HN</v>
          </cell>
          <cell r="K289" t="str">
            <v xml:space="preserve">*Hóa chất xét nghiệm định lượng Ferritin (FERR) trong huyết thanh hoặc huyết tương người.
*Nguyên lý đo: Xét nghiệm sandwich 2 điểm
*Dải báo cáo:  0.5-1500 ng/mL
*Thành phần: 
- Ra: Các vi hạt thuận từ được phủ với kháng thể đơn dòng (chuột) kháng Ferritin  trong đệm TRIS với chất bảo quản. 
- Rb: Liên hợp kháng thể đơn dòng kháng Ferritin (chuột)- alkaline phosphatase trong đệm TRIS với chất bảo quản 
- Rc: Đệm TRIS với chất bảo quản 
</v>
          </cell>
        </row>
        <row r="290">
          <cell r="B290" t="str">
            <v>105-004216-00</v>
          </cell>
          <cell r="C290" t="str">
            <v>Thuốc thử xét nghiệm định lượng CA15-3</v>
          </cell>
          <cell r="D290" t="str">
            <v>CANCER ANTIGEN 15-3 (CLIA)</v>
          </cell>
          <cell r="E290" t="str">
            <v>Mindray</v>
          </cell>
          <cell r="F290" t="str">
            <v>Trung Quốc</v>
          </cell>
          <cell r="G290">
            <v>4</v>
          </cell>
          <cell r="H290" t="str">
            <v>C</v>
          </cell>
          <cell r="I290" t="str">
            <v>ISO 13485</v>
          </cell>
          <cell r="J290" t="str">
            <v>10701NK/BYT-TB-CT</v>
          </cell>
          <cell r="K290" t="str">
            <v xml:space="preserve">*Hóa chất xét nghiệm định lượng kháng nguyên ung thư 15-3 (CA15-3) trong huyết thanh hoặc huyết tương người.
*Nguyên lý đo: Xét nghiệm sandwich 2 điểm
*Dải báo cáo: 1.0-500 U/mL 
*Thành phần: 
- Ra: Các vi hạt thuận từ phủ kháng thể đơn dòng (chuột)  kháng CA15-3 trong đệm TRIS với chất bảo quản. 
- Rb: Liên hợp kháng thể đơn dòng (chuột)  kháng CA15-3 -alkaline phosphatase trong đệm MES với chất bảo quản. 
- Rc: Đệm TRIS với chất bảo quản. 
</v>
          </cell>
        </row>
        <row r="291">
          <cell r="B291" t="str">
            <v>105-005668-00</v>
          </cell>
          <cell r="C291" t="str">
            <v>Thuốc thử xét nghiệm định lượng CA72-4</v>
          </cell>
          <cell r="D291" t="str">
            <v>CANCER ANTIGEN 72-4</v>
          </cell>
          <cell r="E291" t="str">
            <v>Mindray</v>
          </cell>
          <cell r="F291" t="str">
            <v>Trung Quốc</v>
          </cell>
          <cell r="G291">
            <v>4</v>
          </cell>
          <cell r="H291" t="str">
            <v>C</v>
          </cell>
          <cell r="I291" t="str">
            <v>ISO 13485</v>
          </cell>
          <cell r="J291" t="str">
            <v>10701NK/BYT-TB-CT</v>
          </cell>
          <cell r="K291" t="str">
            <v xml:space="preserve">*Hóa chất xét nghiệm định lượng kháng nguyên ung thư 72-4 (CA72-4) trong huyết thanh hoặc huyết tương người. 
*Nguyên lý đo: xét nghiệm miễn dịch 2 điểm
* Dải báo cáo: 0.2-300 U/mL 
*Thành phần: 
- Ra: Các vi hạt thuận từ được phủ kháng thể đơn dòng kháng CA72-4 (CC49) trong đệm TRIS có chất bảo quản. 
- Rb: Liên hợp kháng thể đơn dòng kháng CA72-4 
(B72.3) - alkaline phosphatase trong đệm MES với chất bảo quản. 
</v>
          </cell>
        </row>
        <row r="292">
          <cell r="B292" t="str">
            <v>105-005670-00</v>
          </cell>
          <cell r="C292" t="str">
            <v>Thuốc thử xét nghiệm định lượng CYFRA 21-1</v>
          </cell>
          <cell r="D292" t="str">
            <v>CYFRA 21-1 (CLIA)</v>
          </cell>
          <cell r="E292" t="str">
            <v>Mindray</v>
          </cell>
          <cell r="F292" t="str">
            <v>Trung Quốc</v>
          </cell>
          <cell r="G292">
            <v>4</v>
          </cell>
          <cell r="H292" t="str">
            <v>C</v>
          </cell>
          <cell r="I292" t="str">
            <v>ISO 13485</v>
          </cell>
          <cell r="J292" t="str">
            <v>10701NK/BYT-TB-CT</v>
          </cell>
          <cell r="K292" t="str">
            <v xml:space="preserve">*Hóa chất xét nghiệm định lượng CYFRA 21 – 1 trong huyết tương hoặc huyết thanh người.
*Nguyên lý đo: xét nghiệm miễn dịch 2 điểm
*Dải báo cáo: 0.1-500 ng/mL 
*Thành phần: 
- Ra: Các vi hạt thuận từ được phủ với kháng thể đơn dòng (chuột) kháng CYFRA 21-1  trong đệm MES với chất bảo quản. 
- Rb: Liên hợp kháng thể đơn dòng kháng CYFRA 21-1 (chuột)- alkaline phosphatase trong đệm TRIS với chất bảo quản </v>
          </cell>
        </row>
        <row r="293">
          <cell r="B293" t="str">
            <v>105-005669-00</v>
          </cell>
          <cell r="C293" t="str">
            <v>Thuốc thử xét nghiệm định lượng NSE</v>
          </cell>
          <cell r="D293" t="str">
            <v>NEURO-SPECIFIC ENOLASE (CLIA)</v>
          </cell>
          <cell r="E293" t="str">
            <v>Mindray</v>
          </cell>
          <cell r="F293" t="str">
            <v>Trung Quốc</v>
          </cell>
          <cell r="G293">
            <v>4</v>
          </cell>
          <cell r="H293" t="str">
            <v>C</v>
          </cell>
          <cell r="I293" t="str">
            <v>ISO 13485</v>
          </cell>
          <cell r="J293" t="str">
            <v>10701NK/BYT-TB-CT</v>
          </cell>
          <cell r="K293" t="str">
            <v xml:space="preserve">*Hóa chất xét nghiệm định lượng  neuron-specific enolase (NSE) trong huyết thanh người.
*Nguyên lý đo: xét nghiệm sandwich 2 điểm
*Dải báo cáo:  0.05-370 ng/mL
*Thành phần: 
- Ra: Các vi hạt thuận từ được phủ với kháng thể 
đơn dòng (chuột) kháng NSE  trong đệm TRIS với chất bảo quản. 
- Rb: Liên hợp kháng thể đơn dòng kháng NSE (chuột)- alkaline phosphatase trong đệm MES với chất bảo quản </v>
          </cell>
        </row>
        <row r="294">
          <cell r="B294" t="str">
            <v>105-010086-00</v>
          </cell>
          <cell r="C294" t="str">
            <v>Thuốc thử xét nghiệm định lượng Pepsinogen I</v>
          </cell>
          <cell r="D294" t="str">
            <v>PEPSINOGEN I (CLIA)</v>
          </cell>
          <cell r="E294" t="str">
            <v>Mindray</v>
          </cell>
          <cell r="F294" t="str">
            <v>Trung Quốc</v>
          </cell>
          <cell r="G294">
            <v>4</v>
          </cell>
          <cell r="H294" t="str">
            <v>B</v>
          </cell>
          <cell r="I294" t="str">
            <v>ISO 13485</v>
          </cell>
          <cell r="J294" t="str">
            <v>10701NK/BYT-TB-CT</v>
          </cell>
          <cell r="K294" t="str">
            <v xml:space="preserve">*Hóa chất xét nghiệm định lượng Pepsinogen I (PG I) trong huyết thanh hoặc huyết tương người.
*Nguyên lý đo: xét nghiệm sandwich 2 điểm 
*Dải báo cáo:  1-200 ng/mL
*Thành phần: 
- Ra: Các vi hạt thuận từ được phủ với kháng thể đơn dòng (chuột) kháng PG I trong đệm TRIS với chất bảo quản. 
- Rb: Liên hợp kháng thể đơn dòng kháng PG I (chuột)- alkaline phosphatase trong đệm MES với chất bảo quản </v>
          </cell>
        </row>
        <row r="295">
          <cell r="B295" t="str">
            <v>105-010087-00</v>
          </cell>
          <cell r="C295" t="str">
            <v>Thuốc thử xét nghiệm định lượng Pepsinogen II</v>
          </cell>
          <cell r="D295" t="str">
            <v>PEPSINOGEN II (CLIA)</v>
          </cell>
          <cell r="E295" t="str">
            <v>Mindray</v>
          </cell>
          <cell r="F295" t="str">
            <v>Trung Quốc</v>
          </cell>
          <cell r="G295">
            <v>4</v>
          </cell>
          <cell r="H295" t="str">
            <v>B</v>
          </cell>
          <cell r="I295" t="str">
            <v>ISO 13485</v>
          </cell>
          <cell r="J295" t="str">
            <v>10701NK/BYT-TB-CT</v>
          </cell>
          <cell r="K295" t="str">
            <v xml:space="preserve">*Hóa chất xét nghiệm định lượng Pepsinogen II (PG II) trong huyết thanh hoặc huyết tương người.
*Nguyên lý đo: xét nghiệm sandwich 2 điểm 
*Dải báo cáo: 0.5 - 100 ng/mL
*Thành phần: 
- Ra: Các vi hạt thuận từ được phủ với kháng thể đơn dòng (chuột) kháng PG II  trong đệm TRIS với chất bảo quản. 
- Rb: Liên hợp kháng thể đơn dòng kháng PG II (chuột)- alkaline phosphatase trong đệm MES với chất bảo quản </v>
          </cell>
        </row>
        <row r="296">
          <cell r="B296" t="str">
            <v>105-010090-00</v>
          </cell>
          <cell r="C296" t="str">
            <v>Thuốc thử xét nghiệm định lượng  CA50</v>
          </cell>
          <cell r="D296" t="str">
            <v>Carbohydrate Antigen 50 (CLIA)</v>
          </cell>
          <cell r="E296" t="str">
            <v>Mindray</v>
          </cell>
          <cell r="F296" t="str">
            <v>Trung Quốc</v>
          </cell>
          <cell r="G296">
            <v>6</v>
          </cell>
          <cell r="H296" t="str">
            <v>C</v>
          </cell>
          <cell r="I296" t="str">
            <v>ISO 13485</v>
          </cell>
          <cell r="J296" t="str">
            <v xml:space="preserve">15190NK/BYT-TB-CT </v>
          </cell>
          <cell r="K296" t="str">
            <v xml:space="preserve">*Hóa chất xét nghiệm định lượng kháng nguyên carbohydrate 50 (CA50) trong huyết thanh hoặc huyết tương người.
*Nguyên lý đo: xét nghiệm sandwich 2 điểm 
*Dải báo cáo: 1.0-500 U/mL 
*Thành phần: 
- Ra: Các vi hạt thuận từ được phủ bằng kháng thể đơn dòng (chuột) kháng CA50 trong đệm TRIS với chất bảo 
- Rb: Liên hợp kháng thể đơn dòng (chuột) 
kháng CA50-alkaline phosphatase trong đệm MES có chất bảo quản. </v>
          </cell>
        </row>
        <row r="297">
          <cell r="B297" t="str">
            <v>105-010089-00</v>
          </cell>
          <cell r="C297" t="str">
            <v>Thuốc thử xét nghiệm định lượng CA242</v>
          </cell>
          <cell r="D297" t="str">
            <v>Carbohydrate Antigen 242 (CLIA)</v>
          </cell>
          <cell r="E297" t="str">
            <v>Mindray</v>
          </cell>
          <cell r="F297" t="str">
            <v>Trung Quốc</v>
          </cell>
          <cell r="G297">
            <v>6</v>
          </cell>
          <cell r="H297" t="str">
            <v>C</v>
          </cell>
          <cell r="I297" t="str">
            <v>ISO 13485</v>
          </cell>
          <cell r="J297" t="str">
            <v xml:space="preserve">15190NK/BYT-TB-CT </v>
          </cell>
          <cell r="K297" t="str">
            <v xml:space="preserve">*Hóa chất xét nghiệm định lượng kháng nguyên carbohydrate 242 (CA242) trong huyết thanh hoặc huyết tương người.
*Nguyên lý đo: xét nghiệm sandwich 2 điểm 
*Dải báo cáo: 0.5-200 U/mL 
*Thành phần: 
- Ra: Các vi hạt thuận từ được phủ bằng kháng thể đơn dòng (chuột) kháng CA242 trong đệm TRIS với chất bảo quản
- Rb: Liên hợp kháng thể đơn dòng (chuột) kháng CA242-alkaline phosphatase trong đệm MES có chất bảo quản. </v>
          </cell>
        </row>
        <row r="298">
          <cell r="B298" t="str">
            <v>105-010088-00</v>
          </cell>
          <cell r="C298" t="str">
            <v>Thuốc thử xét nghiệm định lượng HE4</v>
          </cell>
          <cell r="D298" t="str">
            <v>Human Epididymal Protein 4(CLIA)</v>
          </cell>
          <cell r="E298" t="str">
            <v>Mindray</v>
          </cell>
          <cell r="F298" t="str">
            <v>Trung Quốc</v>
          </cell>
          <cell r="G298">
            <v>6</v>
          </cell>
          <cell r="H298" t="str">
            <v>C</v>
          </cell>
          <cell r="I298" t="str">
            <v>ISO 13485</v>
          </cell>
          <cell r="J298" t="str">
            <v xml:space="preserve">15190NK/BYT-TB-CT </v>
          </cell>
          <cell r="K298" t="str">
            <v xml:space="preserve">*Hóa chất xét nghiệm định lượng human epididymal protein 4 (HE4) trong huyết tương hoặc huyết thanh người.
*Nguyên lý đo: xét nghiệm sandwich 2 điểm 
*Dải báo cáo: 15-1,500 pmol/L 
*Thành phần: 
- Ra: Các vi hạt thuận từ được phủ bằng kháng thể đơn dòng (chuột) kháng HE4 trong đệm TRIS với chất bảo quản. 
- Rb: Liên hợp kháng thể đơn dòng kháng HE4 (chuột) -alkaline phosphatase trong đệm MES với chất bảo quản. </v>
          </cell>
        </row>
        <row r="299">
          <cell r="B299" t="str">
            <v>105-010085-00</v>
          </cell>
          <cell r="C299" t="str">
            <v>Thuốc thử xét nghiệm định lượng SCCA</v>
          </cell>
          <cell r="D299" t="str">
            <v>Squamous Cell Carcinoma Antigen (CLIA)</v>
          </cell>
          <cell r="E299" t="str">
            <v>Mindray</v>
          </cell>
          <cell r="F299" t="str">
            <v>Trung Quốc</v>
          </cell>
          <cell r="G299">
            <v>6</v>
          </cell>
          <cell r="H299" t="str">
            <v>C</v>
          </cell>
          <cell r="I299" t="str">
            <v>ISO 13485</v>
          </cell>
          <cell r="J299" t="str">
            <v xml:space="preserve">15190NK/BYT-TB-CT </v>
          </cell>
          <cell r="K299" t="str">
            <v xml:space="preserve">*Hóa chất xét nghiệm định lượng kháng nguyên ung thư biểu mô tế bào vảy (SCCA) trong huyết thanh hoặc huyết tương người.
*Nguyên lý đo: xét nghiệm sandwich 2 điểm 
*Dải báo cáo: 0.1-70 ng/mL  
*Thành phần: 
- Ra: Các vi hạt thuận từ được phủ bằng kháng thể đơn dòng (chuột) kháng SCCA trong đệm TRIS với chất bảo quản. 
- Rb: Liên hợp kháng thể đơn dòng (chuột) kháng SCCA -alkaline phosphatase trong đệm MES với chất bảo quản. </v>
          </cell>
        </row>
        <row r="300">
          <cell r="B300" t="str">
            <v>105-010084-00</v>
          </cell>
          <cell r="C300" t="str">
            <v>Thuốc thử xét nghiệm định lượng ProGRP</v>
          </cell>
          <cell r="D300" t="str">
            <v>ProGRP( CLIA)</v>
          </cell>
          <cell r="E300" t="str">
            <v>Mindray</v>
          </cell>
          <cell r="F300" t="str">
            <v>Trung Quốc</v>
          </cell>
          <cell r="G300">
            <v>6</v>
          </cell>
          <cell r="H300" t="str">
            <v>C</v>
          </cell>
          <cell r="I300" t="str">
            <v>ISO 13485</v>
          </cell>
          <cell r="J300" t="str">
            <v xml:space="preserve">15190NK/BYT-TB-CT </v>
          </cell>
          <cell r="K300" t="str">
            <v xml:space="preserve">*Hóa chất xét nghiệm định lượng proGRP trong huyết tương hoặc huyết thanh người.
*Nguyên lý đo: xét nghiệm sandwich 2 điểm 
*Dải báo cáo:  3-5,000 pg/mL
*Thành phần: 
- Ra: Các vi hạt thuận từ được phủ bằng kháng thể đơn dòng (chuột) kháng ProGRP trong đệm TRIS với chất bảo quản. 
- Rb: Liên hợp kháng thể đơn dòng (chuột) kháng ProGRP -alkaline phosphatase trong đệm MES với chất bảo quản. </v>
          </cell>
        </row>
        <row r="301">
          <cell r="B301" t="str">
            <v>105-004221-00</v>
          </cell>
          <cell r="C301" t="str">
            <v>Thuốc thử xét nghiệm định lượng β-HCG</v>
          </cell>
          <cell r="D301" t="str">
            <v>TOTAL β HUMAN CHORIONIC GONADOTROPHIN (CLIA)</v>
          </cell>
          <cell r="E301" t="str">
            <v>Mindray</v>
          </cell>
          <cell r="F301" t="str">
            <v>Trung Quốc</v>
          </cell>
          <cell r="G301">
            <v>4</v>
          </cell>
          <cell r="H301" t="str">
            <v>B</v>
          </cell>
          <cell r="I301" t="str">
            <v>ISO 13485</v>
          </cell>
          <cell r="J301" t="str">
            <v>230000241/PCBB-HN</v>
          </cell>
          <cell r="K301" t="str">
            <v xml:space="preserve">*Hóa chất xét nghiệm định lượng tổng số β human chorionic gonadotropin (Total β HCG) trong huyết thanh người. 
*Nguyên lý đo: xét nghiệm sandwich 2 điểm
*Dải báo cáo:  0.5-5000 mIU/mL 
*Thành phần: 
- Ra: Các vi hạt thuận từ phủ kháng thể đơn dòng (chuột) kháng β HCG trong đệm TRIS với chất bảo quản. 
- Rb: Liên hợp kháng thể đơn dòng (chuột) kháng βHCG – alkaline phosphatase trong bộ đệm PBS với chất bảo quản. 
- Rc: Đệm TRIS có chất bảo quản. </v>
          </cell>
        </row>
        <row r="302">
          <cell r="B302" t="str">
            <v>105-004223-00</v>
          </cell>
          <cell r="C302" t="str">
            <v>Thuốc thử xét nghiệm định lượng Luteinizing Hormone</v>
          </cell>
          <cell r="D302" t="str">
            <v>LUTEINIZING HORMONE (CLIA)</v>
          </cell>
          <cell r="E302" t="str">
            <v>Mindray</v>
          </cell>
          <cell r="F302" t="str">
            <v>Trung Quốc</v>
          </cell>
          <cell r="G302">
            <v>4</v>
          </cell>
          <cell r="H302" t="str">
            <v>B</v>
          </cell>
          <cell r="I302" t="str">
            <v>ISO 13485</v>
          </cell>
          <cell r="J302" t="str">
            <v>230000241/PCBB-HN</v>
          </cell>
          <cell r="K302" t="str">
            <v xml:space="preserve">*Hóa chất xét nghiệm định lượng Luteinizing hormone (LH) trong huyết thanh hoặc huyết tương người.
.*Nguyên lý đo: xét nghiệm sandwich 2 điểm
*Dải báo cáo: 0.2-250 mIU/mL 
*Thành phần: 
- Ra: Các vi hạt thuận từ phủ kháng thể đơn dòng (chuột)  kháng LH trong đệm TRIS với chất bảo quản 
- Rb: Liên hợp kháng thể đơn dòng (chuột)  kháng LH - alkaline phosphatase trong đệm MES với chất bảo quản. - Rc: Đệm MES với chất bảo quản.  </v>
          </cell>
        </row>
        <row r="303">
          <cell r="B303" t="str">
            <v>105-004222-00</v>
          </cell>
          <cell r="C303" t="str">
            <v>Thuốc thử xét nghiệm định lượng FSH</v>
          </cell>
          <cell r="D303" t="str">
            <v>FOLLICLE STIMULATING HORMONE (CLIA)</v>
          </cell>
          <cell r="E303" t="str">
            <v>Mindray</v>
          </cell>
          <cell r="F303" t="str">
            <v>Trung Quốc</v>
          </cell>
          <cell r="G303">
            <v>4</v>
          </cell>
          <cell r="H303" t="str">
            <v>B</v>
          </cell>
          <cell r="I303" t="str">
            <v>ISO 13485</v>
          </cell>
          <cell r="J303" t="str">
            <v>230000241/PCBB-HN</v>
          </cell>
          <cell r="K303" t="str">
            <v xml:space="preserve">*Hóa chất xét nghiệm định lượng follicle stimulating hormone (FSH) trong huyết thanh hoặc huyết tương người. 
*Nguyên lý đo: xét nghiệm sandwich 2 điểm
*Dải báo cáo: 0.2-200 mIU/mL
*Thành phần: 
- Ra: Các vi hạt thuận từ được phủ kháng thể đơn dòng (chuột)  kháng FSH trong đệm TRIS với chất bảo quản. 
- Rb: Liên hợp kháng thể đơn dòng (chuột)  kháng FSH - alkaline phosphatase trong đệm MES với chất bảo quản  </v>
          </cell>
        </row>
        <row r="304">
          <cell r="B304" t="str">
            <v>105-004224-00</v>
          </cell>
          <cell r="C304" t="str">
            <v>Thuốc thử xét nghiệm định lượng Prolactin</v>
          </cell>
          <cell r="D304" t="str">
            <v>PROLACTIN (CLIA)</v>
          </cell>
          <cell r="E304" t="str">
            <v>Mindray</v>
          </cell>
          <cell r="F304" t="str">
            <v>Trung Quốc</v>
          </cell>
          <cell r="G304">
            <v>4</v>
          </cell>
          <cell r="H304" t="str">
            <v>B</v>
          </cell>
          <cell r="I304" t="str">
            <v>ISO 13485</v>
          </cell>
          <cell r="J304" t="str">
            <v>230000241/PCBB-HN</v>
          </cell>
          <cell r="K304" t="str">
            <v xml:space="preserve">*Hóa chất xét nghiệm định lượng prolactin (PRL) trong huyết thanh hoặc huyết tương người.
*Nguyên lý đo: xét nghiệm sandwich 2 điểm
*Dải báo cáo:  0.47-200 ng/mL  
*Thành phần: 
- Ra: Các Vi hạt thuận từ phủ kháng thể đơn dòng (chuột) kháng Prolactin trong bộ đệm HEPES 
có chất bảo quản. 
- Rb: Liên hợp kháng thể đơn dòng 
(chuột) kháng Prolactin - Alkaline phosphatase trong bộ đệm MES với chất bảo quản. </v>
          </cell>
        </row>
        <row r="305">
          <cell r="B305" t="str">
            <v>105-004226-00</v>
          </cell>
          <cell r="C305" t="str">
            <v>Thuốc thử xét nghiệm định lượng Estriol</v>
          </cell>
          <cell r="D305" t="str">
            <v>ESTRIOL (CLIA)</v>
          </cell>
          <cell r="E305" t="str">
            <v>Mindray</v>
          </cell>
          <cell r="F305" t="str">
            <v>Trung Quốc</v>
          </cell>
          <cell r="G305">
            <v>4</v>
          </cell>
          <cell r="H305" t="str">
            <v>B</v>
          </cell>
          <cell r="I305" t="str">
            <v>ISO 13485</v>
          </cell>
          <cell r="J305" t="str">
            <v>230000241/PCBB-HN</v>
          </cell>
          <cell r="K305" t="str">
            <v xml:space="preserve">*Hóa chất xét nghiệm định lượng Estriol (E3) trong huyết thanh của người.
*Nguyên lý đo: Xét nghiệm miễn dịch liên kết cạnh tranh
*Dải báo cáo :  0.1-30 ng/mL 
*Thành phần:
- Ra: Các vi hạt thuận từ phủ kháng thể dê kháng IgG chuột trong đệm TRIS cùng với chất bảo quản
- Rb: Liên hợp Estriol-alkaline phosphatase trong đệm MES với chất bảo quản. 
- Rc: Kháng thể đơn dòng (chuột) kháng estriol trong đệm TRIS có chất bảo quản. </v>
          </cell>
        </row>
        <row r="306">
          <cell r="B306" t="str">
            <v>105-004228-00</v>
          </cell>
          <cell r="C306" t="str">
            <v>Thuốc thử xét nghiệm định lượng Progesterone</v>
          </cell>
          <cell r="D306" t="str">
            <v>PROGESTERONE (CLIA)</v>
          </cell>
          <cell r="E306" t="str">
            <v>Mindray</v>
          </cell>
          <cell r="F306" t="str">
            <v>Trung Quốc</v>
          </cell>
          <cell r="G306">
            <v>4</v>
          </cell>
          <cell r="H306" t="str">
            <v>B</v>
          </cell>
          <cell r="I306" t="str">
            <v>ISO 13485</v>
          </cell>
          <cell r="J306" t="str">
            <v>230000241/PCBB-HN</v>
          </cell>
          <cell r="K306" t="str">
            <v xml:space="preserve">*Hóa chất xét nghiệm  định lượng Progesterone (PROG) trong huyết thanh của người .
.*Nguyên lý đo: Xét nghiệm miễn dịch liên kết cạnh tranh
*Dải báo cáo:  0.1- 40.0 ng/mL 
*Thành phần:
- Ra: Các vi hạt thuận từ phủ kháng thể dê kháng IgG chuột trong đệm TRIS có chất bảo quản. 
- Rb: Liên hợp Progesterone- alkaline phosphatase  trong đệm TRIS với chất bảo quản. 
- Rc: Kháng thể đơn dòng kháng Progesterone (chuột) trong dung dịch đệm axetat với chất bảo quản. </v>
          </cell>
        </row>
        <row r="307">
          <cell r="B307" t="str">
            <v>105-004227-00</v>
          </cell>
          <cell r="C307" t="str">
            <v>Thuốc thử xét nghiệm định lượng Testosterone</v>
          </cell>
          <cell r="D307" t="str">
            <v>TESTOSTERONE (CLIA)</v>
          </cell>
          <cell r="E307" t="str">
            <v>Mindray</v>
          </cell>
          <cell r="F307" t="str">
            <v>Trung Quốc</v>
          </cell>
          <cell r="G307">
            <v>4</v>
          </cell>
          <cell r="H307" t="str">
            <v>B</v>
          </cell>
          <cell r="I307" t="str">
            <v>ISO 13485</v>
          </cell>
          <cell r="J307" t="str">
            <v>230000241/PCBB-HN</v>
          </cell>
          <cell r="K307" t="str">
            <v xml:space="preserve">*Hóa chất xét nghiệm định lượng Testosterone (TESTO) trong huyết thanh và huyết tương người.
*Nguyên lý đo: Xét nghiệm miễn dịch liên kết cạnh tranh
*Dải báo cáo:  0.1-16.0 ng/mL
*Thành phần: 
- Ra: Các vi hạt thuận từ phủ kháng thể đơn dòng (chuột) kháng Testosterone trong đệm TRIS với chất bảo quản. 
- Rb: Liên hợp testosterone- alkaline phosphatase trong đệm TRIS với chất bảo quản. 
- Rc: Dung dịch xử lý mẫu có chất bảo quản. </v>
          </cell>
        </row>
        <row r="308">
          <cell r="B308" t="str">
            <v>105-004225-00</v>
          </cell>
          <cell r="C308" t="str">
            <v>Thuốc thử xét nghiệm định lượng Estradiol</v>
          </cell>
          <cell r="D308" t="str">
            <v>ESTRADIOL (CLIA)</v>
          </cell>
          <cell r="E308" t="str">
            <v>Mindray</v>
          </cell>
          <cell r="F308" t="str">
            <v>Trung Quốc</v>
          </cell>
          <cell r="G308">
            <v>4</v>
          </cell>
          <cell r="H308" t="str">
            <v>B</v>
          </cell>
          <cell r="I308" t="str">
            <v>ISO 13485</v>
          </cell>
          <cell r="J308" t="str">
            <v>230000241/PCBB-HN</v>
          </cell>
          <cell r="K308" t="str">
            <v xml:space="preserve">*Hóa chất xét nghiệm định lượng Estradiol (E2)  trong huyết thanh hoặc huyết tương người.
*Nguyên lý đo: Xét nghiệm miễn dịch liên kết cạnh tranh
*Dải báo cáo : 25-4800 pg/mL
*Thành phần: 
- Ra: Các vi hạt thuận từ được phủ với kháng thể dê kháng IgG thỏ trong đệm TRIS với chất bảo quản. 
- Rb: Liên hợp Estradiol-alkaline phosphatase trong đệm MES với chất bảo quản. 
- Rc: Kháng thể đa dòng kháng estradiol (thỏ) trong đệm TRIS có chất bảo quản. 
- Rd: Dung dịch xử lý mẫu có chất bảo quản. </v>
          </cell>
        </row>
        <row r="309">
          <cell r="B309" t="str">
            <v>105-005666-00</v>
          </cell>
          <cell r="C309" t="str">
            <v>Thuốc thử xét nghiệm định lượng Insulin</v>
          </cell>
          <cell r="D309" t="str">
            <v>INSULIN</v>
          </cell>
          <cell r="E309" t="str">
            <v>Mindray</v>
          </cell>
          <cell r="F309" t="str">
            <v>Trung Quốc</v>
          </cell>
          <cell r="G309">
            <v>4</v>
          </cell>
          <cell r="H309" t="str">
            <v>B</v>
          </cell>
          <cell r="I309" t="str">
            <v>ISO 13485</v>
          </cell>
          <cell r="J309" t="str">
            <v>230001591/PCBB-HN</v>
          </cell>
          <cell r="K309" t="str">
            <v xml:space="preserve">*Hóa chất xét nghiệm định lượng Insulin trong huyết thanh hoặc huyết tương người.
*Nguyên lý đo: Xét nghiệm miễn dịch 2 điểm
*Dải báo cáo:  0.2-1000μIU/mL
*Thành phần: 
- Ra: Các vi hạt thuận từ được phủ với kháng thể đơn dòng (chuột) kháng insulin  trong đệm TRIS với chất bảo quản. 
- Rb: Liên hợp kháng thể đơn dòng kháng insulin (chuột)- alkaline phosphatase trong đệm MES với chất bảo quản 
</v>
          </cell>
        </row>
        <row r="310">
          <cell r="B310" t="str">
            <v>105-005667-00</v>
          </cell>
          <cell r="C310" t="str">
            <v>Thuốc thử xét nghiệm định lượng C-peptide</v>
          </cell>
          <cell r="D310" t="str">
            <v>C-PEPTIDE (CLIA)</v>
          </cell>
          <cell r="E310" t="str">
            <v>Mindray</v>
          </cell>
          <cell r="F310" t="str">
            <v>Trung Quốc</v>
          </cell>
          <cell r="G310">
            <v>4</v>
          </cell>
          <cell r="H310" t="str">
            <v>B</v>
          </cell>
          <cell r="I310" t="str">
            <v>ISO 13485</v>
          </cell>
          <cell r="J310" t="str">
            <v>230001591/PCBB-HN</v>
          </cell>
          <cell r="K310" t="str">
            <v xml:space="preserve">*Hóa chất xét nghiệm định lượng C-Peptide  trong huyết thanh, huyết tương hoặc nước tiểu người.
*Nguyên lý đo: Xét nghiệm miễn dịch 2 điểm
*Dải báo cáo: 0,01-40 ng / mL cho huyết thanh và huyết tương, 0,1 ~ 400ng / mL cho nước tiểu
*Thành phần: 
- Ra: Các vi hạt thuận từ phủ kháng thể đơn dòng (chuột) kháng C-Peptide trong bộ đệm HEPES với chất bảo quản. 
- Rb: Liên hợp kháng thể đơn dòng kháng C-Peptide (chuột) - alkaline phosphatase trong đệm MES với chất bảo quản. </v>
          </cell>
        </row>
        <row r="311">
          <cell r="B311" t="str">
            <v>105-005674-00</v>
          </cell>
          <cell r="C311" t="str">
            <v>Thuốc thử xét nghiệm định lượng DHEA-S</v>
          </cell>
          <cell r="D311" t="str">
            <v>DEHYDROEPIANDROSTERONE SULFATE (CLIA)</v>
          </cell>
          <cell r="E311" t="str">
            <v>Mindray</v>
          </cell>
          <cell r="F311" t="str">
            <v>Trung Quốc</v>
          </cell>
          <cell r="G311">
            <v>4</v>
          </cell>
          <cell r="H311" t="str">
            <v>B</v>
          </cell>
          <cell r="I311" t="str">
            <v>ISO 13485</v>
          </cell>
          <cell r="J311" t="str">
            <v>230002658/PCBB-HN</v>
          </cell>
          <cell r="K311" t="str">
            <v xml:space="preserve">*Hóa chất xét nghiệm định lượng Dehydroepiandrosterone sulfate (DHEA-S) trong huyết thanh hoặc huyết tương người.
*Nguyên lý đo: Xét nghiệm miễn dịch liên kết cạnh tranh
*Dải báo cáo:  2.0-1000 μg/dL.  
*Thành phần: 
- Ra: Các vi hạt thuận từ phủ kháng thể dê kháng IgG thỏ trong đệm TRIS có chất bảo quản. 
- Rb: Liên hợp DHEA-S-alkaline phosphatase trong đệm MES với chất bảo quản. 
- Rc: Kháng thể đa dòng kháng DHEA-S (thỏ) trong đệm TRIS có chất bảo quản. 
</v>
          </cell>
        </row>
        <row r="312">
          <cell r="B312" t="str">
            <v>105-005673-00</v>
          </cell>
          <cell r="C312" t="str">
            <v>Thuốc thử xét nghiệm định lượng Cortisol</v>
          </cell>
          <cell r="D312" t="str">
            <v>CORTISOL (CLIA)</v>
          </cell>
          <cell r="E312" t="str">
            <v>Mindray</v>
          </cell>
          <cell r="F312" t="str">
            <v>Trung Quốc</v>
          </cell>
          <cell r="G312">
            <v>4</v>
          </cell>
          <cell r="H312" t="str">
            <v>B</v>
          </cell>
          <cell r="I312" t="str">
            <v>ISO 13485</v>
          </cell>
          <cell r="J312" t="str">
            <v>230000247/PCBB-HN</v>
          </cell>
          <cell r="K312" t="str">
            <v xml:space="preserve">*Hóa chất xét nghiệm định lượng Cortisol trong huyết thanh, huyết tương hoặc nước tiểu người.
*Nguyên lý đo: Xét nghiệm miễn dịch liên kết cạnh tranh
*Dải báo cáo:  0.4-60 µg/dL.  
*Thành phần: 
- Ra: vi hạt từ phủ kháng thể dê kháng IgG thỏ trong đệm TRIS cùng với chất bảo quản
- Rb: Liên hợp Cortisol-alkaline phosphatase  trong đệm MES với chất bảo quản. 
- Rc: Kháng thể đa dòng (thỏ) kháng cortisol trong đệm TRIS có chất bảo quản. </v>
          </cell>
        </row>
        <row r="313">
          <cell r="B313" t="str">
            <v>105-005675-00</v>
          </cell>
          <cell r="C313" t="str">
            <v>Thuốc thử xét nghiệm định lượng ACTH</v>
          </cell>
          <cell r="D313" t="str">
            <v>Adrenocorticotropic hormone (CLIA)</v>
          </cell>
          <cell r="E313" t="str">
            <v>Mindray</v>
          </cell>
          <cell r="F313" t="str">
            <v>Trung Quốc</v>
          </cell>
          <cell r="G313">
            <v>4</v>
          </cell>
          <cell r="H313" t="str">
            <v>B</v>
          </cell>
          <cell r="I313" t="str">
            <v>ISO 13485</v>
          </cell>
          <cell r="J313" t="str">
            <v>230001586/PCBB-HN</v>
          </cell>
          <cell r="K313" t="str">
            <v xml:space="preserve">*Hóa chất xét nghiệm  định lượng Adrenocorticotropic hormonen (ACTH) trong huyết tương EDTA người
*Nguyên lý đo: Xét nghiệm sandwich 2 điểm
*Dải báo cáo: 1-2000 pg/mL.  
*Thành phần: 
- Ra: Các vi hạt thuận từ phủ kháng thể đơn dòng (chuột) kháng ACTH trong đệm TRIS với chất bảo quản. 
- Rb: Liên hợp kháng thể đơn dòng (chuột) kháng ACTH - alkaline phosphatase trong đệm MES với chất bảo quản. 
</v>
          </cell>
        </row>
        <row r="314">
          <cell r="B314" t="str">
            <v>105-005659-00</v>
          </cell>
          <cell r="C314" t="str">
            <v>Thuốc thử xét nghiệm định lượng TnI</v>
          </cell>
          <cell r="D314" t="str">
            <v>TROPONIN I</v>
          </cell>
          <cell r="E314" t="str">
            <v>Mindray</v>
          </cell>
          <cell r="F314" t="str">
            <v>Trung Quốc</v>
          </cell>
          <cell r="G314">
            <v>4</v>
          </cell>
          <cell r="H314" t="str">
            <v>C</v>
          </cell>
          <cell r="I314" t="str">
            <v>ISO 13485</v>
          </cell>
          <cell r="J314" t="str">
            <v>10701NK/BYT-TB-CT</v>
          </cell>
          <cell r="K314" t="str">
            <v xml:space="preserve">*Hóa chất xét nghiệm định lượng TnI trong huyết thanh hoặc huyết tương người.
*Nguyên lý đo: Xét nghiệm miễn dịch 2 điểm
*Dải báo cáo: 0.006-50 ng/ml. 
*Thành phần: 
- Ra: Các vi hạt thuận từ phủ kháng thể đơn dòng (chuột) kháng TnI trong đệm TRIS với chất bảo quản. 
- Rb: Liên hợp kháng thể (chuột) kháng TnI -alkaline phosphatase trong dung dịch đệm MES với chất bảo quản. 
- Rc: Dung dịch tiền xử lý mẫu có chất bảo quản. </v>
          </cell>
        </row>
        <row r="315">
          <cell r="B315" t="str">
            <v>105-005661-00</v>
          </cell>
          <cell r="C315" t="str">
            <v>Thuốc thử xét nghiệm định lượng MYO</v>
          </cell>
          <cell r="D315" t="str">
            <v>Myoglobin (CLIA)</v>
          </cell>
          <cell r="E315" t="str">
            <v>Mindray</v>
          </cell>
          <cell r="F315" t="str">
            <v>Trung Quốc</v>
          </cell>
          <cell r="G315">
            <v>4</v>
          </cell>
          <cell r="H315" t="str">
            <v>B</v>
          </cell>
          <cell r="I315" t="str">
            <v>ISO 13485</v>
          </cell>
          <cell r="J315" t="str">
            <v>10701NK/BYT-TB-CT</v>
          </cell>
          <cell r="K315" t="str">
            <v xml:space="preserve">*Hóa chất xét nghiệm định lượng myoglobin (MYO) trong huyết thanh hoặc huyết tương người.
*Nguyên lý đo: Xét nghiệm miễn dịch 2 điểm
*Dải báo cáo:  1.0-3000 ng/mL. 
*Thành phần: 
- Ra: Các vi hạt thuận từ phủ kháng thể đơn dòng (chuột) kháng MYO trong đệm MES có chất bảo quản. 
- Rb: Liên hợp kháng thể đơn dòng kháng MYO (chuột) - alkaline phosphatase trong đệm MES với chất bảo quản. 
- Rc: Dung dịch chuẩn bị mẫu với chất bảo quản. </v>
          </cell>
        </row>
        <row r="316">
          <cell r="B316" t="str">
            <v>105-005662-00</v>
          </cell>
          <cell r="C316" t="str">
            <v>Thuốc thử xét nghiệm định lượng CK-MB</v>
          </cell>
          <cell r="D316" t="str">
            <v>CREATINE KINASE MB (CLIA)</v>
          </cell>
          <cell r="E316" t="str">
            <v>Mindray</v>
          </cell>
          <cell r="F316" t="str">
            <v>Trung Quốc</v>
          </cell>
          <cell r="G316">
            <v>4</v>
          </cell>
          <cell r="H316" t="str">
            <v>C</v>
          </cell>
          <cell r="I316" t="str">
            <v>ISO 13485</v>
          </cell>
          <cell r="J316" t="str">
            <v>10701NK/BYT-TB-CT</v>
          </cell>
          <cell r="K316" t="str">
            <v xml:space="preserve">*Hóa chất xét nghiệm định lượng Creatine Kinase MB (CK-MB) trong huyết thanh hoặc huyết tương người.
*Nguyên lý đo: Xét nghiệm miễn dịch 2 điểm
*Dải báo cáo: 0.1-300 ng/mL 
*Thành phần: 
- Ra: Các vi hạt thuận từ được phủ kháng thể đơn dòng (chuột) kháng CK-MB trong đệm TRIS với chất bảo quản. 
- Rb: Liên hợp kháng thể đơn dòng kháng CK-MB (chuột) - alkaline phosphatase trong đệm MES với chất bảo quản. </v>
          </cell>
        </row>
        <row r="317">
          <cell r="B317" t="str">
            <v>105-005660-00</v>
          </cell>
          <cell r="C317" t="str">
            <v>Thuốc thử xét nghiệm định lượng BNP</v>
          </cell>
          <cell r="D317" t="str">
            <v>B-TYPE NATRIURETIC PEPTIDE (CLIA)</v>
          </cell>
          <cell r="E317" t="str">
            <v>Mindray</v>
          </cell>
          <cell r="F317" t="str">
            <v>Trung Quốc</v>
          </cell>
          <cell r="G317">
            <v>4</v>
          </cell>
          <cell r="H317" t="str">
            <v>C</v>
          </cell>
          <cell r="I317" t="str">
            <v>ISO 13485</v>
          </cell>
          <cell r="J317" t="str">
            <v>10701NK/BYT-TB-CT</v>
          </cell>
          <cell r="K317" t="str">
            <v xml:space="preserve">*Hóa chất xét nghiệm định lượng B-type natriuretic  peptide (BNP) trong huyết tương EDTA người
*Nguyên lý đo: Xét nghiệm miễn dịch 2 điểm
*Dải báo cáo: 10-5000 pg/mL
*Thành phần: 
- Ra: Các vi hạt thuận từ phủ kháng thể đơn dòng (chuột)  kháng BNP trong đệm TRIS với chất bảo quản. 
- Rb: Liên hợp kháng thể đơn dòng kháng BNP (chuột) - alkaline phosphatase trong dung dịch đệm MES với chất bảo quản. 
</v>
          </cell>
        </row>
        <row r="318">
          <cell r="B318" t="str">
            <v>105-008684-00</v>
          </cell>
          <cell r="C318" t="str">
            <v>Thuốc thử xét nghiệm định lượng Parathyroid hormone</v>
          </cell>
          <cell r="D318" t="str">
            <v>PARATHYROID HORMON (CLIA)</v>
          </cell>
          <cell r="E318" t="str">
            <v>Mindray</v>
          </cell>
          <cell r="F318" t="str">
            <v>Trung Quốc</v>
          </cell>
          <cell r="G318">
            <v>4</v>
          </cell>
          <cell r="H318" t="str">
            <v>B</v>
          </cell>
          <cell r="I318" t="str">
            <v>ISO 13485</v>
          </cell>
          <cell r="J318" t="str">
            <v>230001584/PCBB-HN</v>
          </cell>
          <cell r="K318" t="str">
            <v xml:space="preserve">*Hóa chất xét nghiệm định lượng PTH trong huyết thanh hoặc huyết tương người.
*Nguyên lý đo: Xét nghiệm miễn dịch 2 điểm
*Dải báo cáo: 1.2-5000 pg/mL.  
*Thành phần: 
- Ra: Các vi hạt thuận từ được phủ kháng thể đa dòng (dê) kháng PTH  trong đệm TRIS với chất bảo quản. 
- Rb: Liên hợp kháng thể kháng PTH (chuột) - alkaline phosphatase trong đệm MES với chất bảo quản. </v>
          </cell>
        </row>
        <row r="319">
          <cell r="B319" t="str">
            <v>105-008685-00</v>
          </cell>
          <cell r="C319" t="str">
            <v>Thuốc thử xét nghiệm định lượng Calcitonin</v>
          </cell>
          <cell r="D319" t="str">
            <v>CALCITONIN (CLIA)</v>
          </cell>
          <cell r="E319" t="str">
            <v>Mindray</v>
          </cell>
          <cell r="F319" t="str">
            <v>Trung Quốc</v>
          </cell>
          <cell r="G319">
            <v>4</v>
          </cell>
          <cell r="H319" t="str">
            <v>B</v>
          </cell>
          <cell r="I319" t="str">
            <v>ISO 13485</v>
          </cell>
          <cell r="J319" t="str">
            <v>230001584/PCBB-HN</v>
          </cell>
          <cell r="K319" t="str">
            <v xml:space="preserve">*Hóa chất xét nghiệm định lượng Calcitonin (CT) trong huyết thanh hoặc huyết tương
*Nguyên lý đo: Xét nghiệm miễn dịch 2 điểm
*Dải báo cáo: 0.5-2000 pg/mL 
*Thành phần: 
- Ra: Các vi hạt thuận từ phủ kháng thể đơn dòng kháng CT trong đệm MES với chất bảo quản. 
- Rb: Liên hợp kháng thể đơn dòng kháng CT- alkaline phosphatase trong đệm MES với chất bảo quản. </v>
          </cell>
        </row>
        <row r="320">
          <cell r="B320" t="str">
            <v>105-008681-00</v>
          </cell>
          <cell r="C320" t="str">
            <v>Thuốc thử xét nghiệm định lượng 25-OH-Vitamin D</v>
          </cell>
          <cell r="D320" t="str">
            <v>25-OH-VITAMIN D TOTAL (CLIA)</v>
          </cell>
          <cell r="E320" t="str">
            <v>Mindray</v>
          </cell>
          <cell r="F320" t="str">
            <v>Trung Quốc</v>
          </cell>
          <cell r="G320">
            <v>4</v>
          </cell>
          <cell r="H320" t="str">
            <v>B</v>
          </cell>
          <cell r="I320" t="str">
            <v>ISO 13485</v>
          </cell>
          <cell r="J320" t="str">
            <v>230000244/PCBB-HN</v>
          </cell>
          <cell r="K320" t="str">
            <v xml:space="preserve">*Hóa chất xét nghiệm định lượng 25-OH-Vitamin D Total trong huyết thanh hoặc huyết tương người.
*Nguyên lý đo: Xét nghiệm miễn dịch liên kết cạnh tranh
*Dải báo cáo:  3.0-150 ng/mL.  
*Thành phần: 
- Ra: Các vi hạt thuận từ phủ streptavidin trong đệm TRIS với chất bảo quản. 
- Rb: Liên hợp kháng thể kháng 25-OH vitamin D- alkaline phosphatase trong dung dịch đệm PBS 
với chất bảo quản. 
- Rc: 25-OH vitamin D được gắn Biotin trong đệm TRIS với chất bảo quản. . 
- PT1: Hóa chất tiền xử lý mẫu 1 trong đệm TRIS với chất bảo quản 
- PT2: Hóa chất tiền xử lý mẫu 2, dung dịch sodium hydroxide. </v>
          </cell>
        </row>
        <row r="321">
          <cell r="B321" t="str">
            <v>105-008682-00</v>
          </cell>
          <cell r="C321" t="str">
            <v>Thuốc thử xét nghiệm định lượng Vitamin B12</v>
          </cell>
          <cell r="D321" t="str">
            <v>VITAMIN B12 (CLIA)</v>
          </cell>
          <cell r="E321" t="str">
            <v>Mindray</v>
          </cell>
          <cell r="F321" t="str">
            <v>Trung Quốc</v>
          </cell>
          <cell r="G321">
            <v>4</v>
          </cell>
          <cell r="H321" t="str">
            <v>B</v>
          </cell>
          <cell r="I321" t="str">
            <v>ISO 13485</v>
          </cell>
          <cell r="J321" t="str">
            <v>230000244/PCBB-HN</v>
          </cell>
          <cell r="K321" t="str">
            <v>*Hóa chất xét nghiệm định lượng Vitamin B12 trong huyết thanh hoặc huyết tương người.
*Nguyên lý đo: Xét nghiệm miễn dịch liên kết cạnh tranh
*Dải báo cáo: 50-2000 pg/mL
*Thành phần: 
- Ra: Các vi hạt thuận từ phủ VB12 trong đệm Tris với chất bảo quản. 
- Rb: Liên hợp Porcine intrinsic factor với alkaline phosphatase trong đệm PBS với chất bảo quản. 
- PT1: Dithiothreitol trong dung dịch đệm sodium citrate với chất bảo quản. 
- PT2: K3Fe (CN)6 trong dung dịch đệm sodium hydroxide</v>
          </cell>
        </row>
        <row r="322">
          <cell r="B322" t="str">
            <v>105-008688-00</v>
          </cell>
          <cell r="C322" t="str">
            <v>Thuốc thử xét nghiệm định lượng Folate</v>
          </cell>
          <cell r="D322" t="str">
            <v>FOLATE (CLIA)</v>
          </cell>
          <cell r="E322" t="str">
            <v>Mindray</v>
          </cell>
          <cell r="F322" t="str">
            <v>Trung Quốc</v>
          </cell>
          <cell r="G322">
            <v>4</v>
          </cell>
          <cell r="H322" t="str">
            <v>B</v>
          </cell>
          <cell r="I322" t="str">
            <v>ISO 13485</v>
          </cell>
          <cell r="J322" t="str">
            <v>230000243/PCBB-HN</v>
          </cell>
          <cell r="K322" t="str">
            <v xml:space="preserve">*Hóa chất xét nghiệm định lượng Folate trong huyết thanh hoặc huyết tương hoặc tế bào hồng cầu người.
*Nguyên lý đo: Xét nghiệm miễn dịch liên kết cạnh tranh
*Dải báo cáo: 0.8-20 ng/ml. 
*Thành phần: 
- Ra: Các vi hạt thuận từ phủ kháng thể đơn dòng kháng biotin  trong đệm PBS có chất bảo quản 
- Rb: Liên hợp axit folic- alkaline phosphatase trong đệm MES với chất bảo quản. 
- Rc: Protein liên kết với folate được gắn biotin (FBP) trong đệm TRIS với chất bảo quản. 
- PT1: Hóa chất tiền xử lý mẫu 1, DTT trong dung dịch đệm citrate cùng với chất bảo quản
- PT2: hóa chất tiền xử lý mẫu  2, dung dịch  sodium hydroxide </v>
          </cell>
        </row>
        <row r="323">
          <cell r="B323" t="str">
            <v>105-008683-00</v>
          </cell>
          <cell r="C323" t="str">
            <v>Thuốc thử xét nghiệm định lượng Folate</v>
          </cell>
          <cell r="D323" t="str">
            <v>FOLATE (CLIA)</v>
          </cell>
          <cell r="E323" t="str">
            <v>Mindray</v>
          </cell>
          <cell r="F323" t="str">
            <v>Trung Quốc</v>
          </cell>
          <cell r="G323">
            <v>4</v>
          </cell>
          <cell r="H323" t="str">
            <v>B</v>
          </cell>
          <cell r="I323" t="str">
            <v>ISO 13485</v>
          </cell>
          <cell r="J323" t="str">
            <v>230002655/PCBB-HN</v>
          </cell>
          <cell r="K323" t="str">
            <v xml:space="preserve">*Hóa chất xét nghiệm định lượng Folate trong huyết thanh hoặc huyết tương hoặc tế bào hồng cầu người.
*Nguyên lý đo: Xét nghiệm miễn dịch liên kết cạnh tranh
*Dải báo cáo: 0.8-20 ng/ml. 
*Thành phần: 
- Ra: Các vi hạt thuận từ phủ kháng thể đơn dòng kháng biotin  trong đệm PBS có chất bảo quản 
- Rb: Liên hợp axit folic- alkaline phosphatase trong đệm MES với chất bảo quản. 
- Rc: Protein liên kết với folate được gắn biotin (FBP) trong đệm TRIS với chất bảo quản. 
- PT1: Hóa chất tiền xử lý mẫu 1, DTT trong dung dịch đệm citrate cùng với chất bảo quản
- PT2: hóa chất tiền xử lý mẫu  2, dung dịch  sodium hydroxide </v>
          </cell>
        </row>
        <row r="324">
          <cell r="B324" t="str">
            <v>105-011258-00</v>
          </cell>
          <cell r="C324" t="str">
            <v>IVD ly giải hồng cầu trong xét nghiệm huyết học</v>
          </cell>
          <cell r="D324" t="str">
            <v>Red blood cel folate releasing reagent</v>
          </cell>
          <cell r="E324" t="str">
            <v>Mindray</v>
          </cell>
          <cell r="F324" t="str">
            <v>Trung Quốc</v>
          </cell>
          <cell r="G324">
            <v>4</v>
          </cell>
          <cell r="H324" t="str">
            <v>A</v>
          </cell>
          <cell r="I324" t="str">
            <v>ISO 13485</v>
          </cell>
          <cell r="J324" t="str">
            <v>230002655/PCBB-HN</v>
          </cell>
          <cell r="K324" t="str">
            <v>Hóa chất xét nghiệm Red Blood Cell Folate Releasing được sử dụng trong tiền xử lý mẫu máu toàn phần để giải phóng folate trong hồng cầu (hồng cầu, RBC), để kiểm tra nồng độ folate trong hồng cầu bằng cách sử dụng bộ Hóa chất Folate (CLIA). 
*Nguyên lý đo: phá vỡ hồng cầu và chuyển đổi Folate liên kết với hồng cầu thành folate có thể đo được 
*Thành phần: mỗi lọ chứa khoảng 75 mg axit ascorbic để pha thành 50mL dung dịch axit ascorbic 0.15% . 1 mL cho mỗi xét nghiệm.</v>
          </cell>
        </row>
        <row r="325">
          <cell r="B325" t="str">
            <v>105-004229-00</v>
          </cell>
          <cell r="C325" t="str">
            <v>Thuốc thử xét nghiệm định lượng HBsAg</v>
          </cell>
          <cell r="D325" t="str">
            <v>Hepatitis B Surface Antigen (CLIA)</v>
          </cell>
          <cell r="E325" t="str">
            <v>Mindray</v>
          </cell>
          <cell r="F325" t="str">
            <v>Trung Quốc</v>
          </cell>
          <cell r="G325">
            <v>4</v>
          </cell>
          <cell r="H325" t="str">
            <v>B</v>
          </cell>
          <cell r="I325" t="str">
            <v>ISO 13485</v>
          </cell>
          <cell r="J325" t="str">
            <v>230000343/PCBB-BYT</v>
          </cell>
          <cell r="K325" t="str">
            <v>*Hóa chất xét nghiệm định lượng  hepatitis B surface antigen (HBsAg) trong huyết thanh hoặc huyết tương người.
*Nguyên lý đo: Xét nghiệm sandwich 2 điểm
*Dải báo cáo:  0.05-250 IU/mL 
*Thành phần: 
-Ra: Các vi hạt thuận từ được phủ bằng streptavidin trong đệm citrate có chất bảo quản.
-Rb: Kháng thể đơn dòng (IgG chuột) kháng HBs gắn Alkaline Phosphatase trong đệm MES có chất bảo quản.
-Rc: Kháng thể đơn dòng (IgG và IgA chuột)  Anti-HBs gắn biotin trong đệm TRIS có chứa chất bảo quản.</v>
          </cell>
        </row>
        <row r="326">
          <cell r="B326" t="str">
            <v>105-004230-00</v>
          </cell>
          <cell r="C326" t="str">
            <v>Thuốc thử xét nghiệm định lượng Anti-HBs</v>
          </cell>
          <cell r="D326" t="str">
            <v>Antibody to Hepatitis B Surface Antigen (CLIA)</v>
          </cell>
          <cell r="E326" t="str">
            <v>Mindray</v>
          </cell>
          <cell r="F326" t="str">
            <v>Trung Quốc</v>
          </cell>
          <cell r="G326">
            <v>4</v>
          </cell>
          <cell r="H326" t="str">
            <v>B</v>
          </cell>
          <cell r="I326" t="str">
            <v>ISO 13485</v>
          </cell>
          <cell r="J326" t="str">
            <v>230000343/PCBB-BYT</v>
          </cell>
          <cell r="K326" t="str">
            <v xml:space="preserve">*Hóa chất xét nghiệm định lượng antibody to hepatitis B surface antigen (Anti-HBs) trong huyết thanh hoặc huyết tương người.
*Nguyên lý đo: Xét nghiệm sandwich 2 điểm
*Dải báo cáo: 2.0~1000.0 mIU/mL  
*Thành phần: 
-Ra: Các vi hạt thuận từ phủ kháng nguyên bề mặt viêm gan B trong đệm TRIS có chứa chất bảo quản.
-Rb: Kháng nguyên bề mặt viêm gan B gắn Alkaline phosphatase trong chất pha loãng có chứa chất bảo quản.
</v>
          </cell>
        </row>
        <row r="327">
          <cell r="B327" t="str">
            <v>105-004231-00</v>
          </cell>
          <cell r="C327" t="str">
            <v>Thuốc thử xét nghiệm định tính HBeAg</v>
          </cell>
          <cell r="D327" t="str">
            <v>Hepatitis B e Antigen（CLIA）</v>
          </cell>
          <cell r="E327" t="str">
            <v>Mindray</v>
          </cell>
          <cell r="F327" t="str">
            <v>Trung Quốc</v>
          </cell>
          <cell r="G327">
            <v>4</v>
          </cell>
          <cell r="H327" t="str">
            <v>B</v>
          </cell>
          <cell r="I327" t="str">
            <v>ISO 13485</v>
          </cell>
          <cell r="J327" t="str">
            <v>230000343/PCBB-BYT</v>
          </cell>
          <cell r="K327" t="str">
            <v>*Hóa chất xét nghiệm định tính hepatitis B e antigen (HBeAg) trong huyết thanh hoặc huyết tương người.
*Nguyên lý đo: Xét nghiệm sandwich 2 điểm
*Thành phần: 
-Ra: Các vi hạt thuận từ được phủ Kháng thể đơn dòng (IgG chuột) kháng HBe trong đệm TRIS có chứa chất bảo quản.
-Rb: Kháng thể đơn dòng  (IgG chuột) kháng HBe gắn Alkaline Phosphatase trong chất pha loãng có chứa chất bảo quản.
-Rc: Đệm Citrate chứa chất bảo quản.</v>
          </cell>
        </row>
        <row r="328">
          <cell r="B328" t="str">
            <v>105-004232-00</v>
          </cell>
          <cell r="C328" t="str">
            <v>Thuốc thử xét nghiệm định tính kháng thể kháng HBeAg</v>
          </cell>
          <cell r="D328" t="str">
            <v>Antibody to Hepatitis B e Antigen（CLIA）</v>
          </cell>
          <cell r="E328" t="str">
            <v>Mindray</v>
          </cell>
          <cell r="F328" t="str">
            <v>Trung Quốc</v>
          </cell>
          <cell r="G328">
            <v>4</v>
          </cell>
          <cell r="H328" t="str">
            <v>B</v>
          </cell>
          <cell r="I328" t="str">
            <v>ISO 13485</v>
          </cell>
          <cell r="J328" t="str">
            <v>230000343/PCBB-BYT</v>
          </cell>
          <cell r="K328" t="str">
            <v>*Hóa chất xét nghiệm định tính antibody to hepatitis B virus e antigen (Anti-HBe) trong huyết thanh hoặc huyết tương người.
*Nguyên lý đo: Xét nghiệm liên kết cạnh tranh
*Thành phần: 
-Ra: Các vi hạt thuận từ được phủ bằng kháng thể đơn dòng (IgG chuột) kháng HBe trong đệm TRIS có chứa chất bảo quản.
-Rb: Liên hợp kháng thể đơn dòng (IgG chuột) kháng HBe - Alkaline Phosphatase trong chất pha loãng có chứa chất bảo quản.
-Rc: HBeAg tái tổ hợp（rHBeAg) trong đệm TRIS có chứa chất bảo quản.
-Rd: Dung dịch xử lý mẫu với chất bảo quản.</v>
          </cell>
        </row>
        <row r="329">
          <cell r="B329" t="str">
            <v>105-004233-00</v>
          </cell>
          <cell r="C329" t="str">
            <v>Thuốc thử xét nghiệm định tính kháng thể kháng HBcAg</v>
          </cell>
          <cell r="D329" t="str">
            <v>Antibody to Hepatitis B Core Antigen（CLIA）</v>
          </cell>
          <cell r="E329" t="str">
            <v>Mindray</v>
          </cell>
          <cell r="F329" t="str">
            <v>Trung Quốc</v>
          </cell>
          <cell r="G329">
            <v>4</v>
          </cell>
          <cell r="H329" t="str">
            <v>B</v>
          </cell>
          <cell r="I329" t="str">
            <v>ISO 13485</v>
          </cell>
          <cell r="J329" t="str">
            <v>230000343/PCBB-BYT</v>
          </cell>
          <cell r="K329" t="str">
            <v xml:space="preserve">*Hóa chất xét nghiệm định tính antibody to hepatitis B core antigen (Anti-HBc) trong huyết thanh hoặc huyết tương người.
*Nguyên lý đo: Xét nghiệm liên kết cạnh tranh
*Thành phần: 
-Ra: Các vi hạt thuận từ được phủ bằng kháng thể đơn dòng (IgG chuột) kháng HBc trong đệm TRIS có chứa chất bảo quản.
-Rb: Liên hợp kháng thể đơn dòng (IgG chuột) kháng HBc -Alkaline Phosphatase trong chất pha loãng có chứa chất bảo quản.
-Rc: HBcAg tái tổ hợp（rHBcAg） trong đệm TRIS có chứa chất bảo quản.
-Rd: Dung dịch xử lý mẫu với chất bảo quản.
</v>
          </cell>
        </row>
        <row r="330">
          <cell r="B330" t="str">
            <v>105-005672-00</v>
          </cell>
          <cell r="C330" t="str">
            <v>Thuốc thử xét nghiệm định tính kháng thể kháng virus viêm gan C</v>
          </cell>
          <cell r="D330" t="str">
            <v>Antibody to Hepatitis C Virus（CLIA）</v>
          </cell>
          <cell r="E330" t="str">
            <v>Mindray</v>
          </cell>
          <cell r="F330" t="str">
            <v>Trung Quốc</v>
          </cell>
          <cell r="G330">
            <v>6</v>
          </cell>
          <cell r="H330" t="str">
            <v>B</v>
          </cell>
          <cell r="I330" t="str">
            <v>ISO 13485</v>
          </cell>
          <cell r="J330" t="str">
            <v>230000343/PCBB-BYT</v>
          </cell>
          <cell r="K330" t="str">
            <v xml:space="preserve">*Hóa chất xét nghiệm định tính antibody to hepatitis C 
virus (Anti-HCV) trong huyết thanh hoặc huyết tương người.
*Nguyên lý đo: Xét nghiệm sandwich 2 bước
*Thành phần: 
-Ra: Các vi hạt thuận từ được phủ bằng kháng nguyên HCV tái tổ hợp trong đệm MES với chất bảo quản. 
-Rb: Liên hợp kháng thể đơn dòng kháng IgG  người đánh dấu Alkaline phosphatase trong dung dịch đệm MES có chất bảo quản. 
-Rc: dung dịch pha loãng mẫu trong đệm HEPES với chất bảo quản.
-Rd: Đệm MES với chất bảo quản. </v>
          </cell>
        </row>
        <row r="331">
          <cell r="B331" t="str">
            <v>105-005671-00</v>
          </cell>
          <cell r="C331" t="str">
            <v>Thuốc thử xét nghiệm định tính kháng thể kháng Treponema pallidum</v>
          </cell>
          <cell r="D331" t="str">
            <v>Antibody to Treponema pallidum (CLIA)</v>
          </cell>
          <cell r="E331" t="str">
            <v>Mindray</v>
          </cell>
          <cell r="F331" t="str">
            <v>Trung Quốc</v>
          </cell>
          <cell r="G331">
            <v>4</v>
          </cell>
          <cell r="H331" t="str">
            <v>B</v>
          </cell>
          <cell r="I331" t="str">
            <v>ISO 13485</v>
          </cell>
          <cell r="J331" t="str">
            <v>230000343/PCBB-BYT</v>
          </cell>
          <cell r="K331" t="str">
            <v xml:space="preserve">*Hóa chất xét nghiệm định tính kháng thể đối với Treponema pallidum (TP) trong huyết thanh hoặc huyết tương người
*Nguyên lý đo: Xét nghiệm sandwich 2 bước
*Thành phần: 
-Ra: Các vi hạt thuận từ phủ kháng nguyên TP tái tổ hợp trong đệm TRIS với chất bảo quản.  
-Rb: Liên hợp IgG kháng người  được đánh dấu Alkaline phosphatase trong đệm MES với chất bảo quản. 
-Rc: Đệm citrate có chất bảo quản. 
-Rd: Đệm MES với chất bảo quản. </v>
          </cell>
        </row>
        <row r="332">
          <cell r="B332" t="str">
            <v>105-004234-00</v>
          </cell>
          <cell r="C332" t="str">
            <v xml:space="preserve">Thuốc thử xét nghiệm định tính kháng nguyên HIV p24 và kháng thể kháng HIV-1 và/hoặc HIV-2 </v>
          </cell>
          <cell r="D332" t="str">
            <v>Antigen and Antibodies to Human Immunodeficiency Virus（CLIA）</v>
          </cell>
          <cell r="E332" t="str">
            <v>Mindray</v>
          </cell>
          <cell r="F332" t="str">
            <v>Trung Quốc</v>
          </cell>
          <cell r="G332">
            <v>4</v>
          </cell>
          <cell r="H332" t="str">
            <v>B</v>
          </cell>
          <cell r="I332" t="str">
            <v>ISO 13485</v>
          </cell>
          <cell r="J332" t="str">
            <v>230000343/PCBB-BYT</v>
          </cell>
          <cell r="K332" t="str">
            <v>*Hóa chất xét nghiệm định tính kháng nguyên HIV p24, kháng thể HIV-1 và /hoặc HIV-2 trong huyết thanh hoặc huyết tương người.
*Nguyên lý đo: Xét nghiệm sandwich 2 điểm
*Thành phần: 
-Ra: Các vi hạt thuận từ được phủ kháng nguyên đặc hiệu HIV-1/2 và kháng thể đơn dòng kháng HIV p24 (IgG chuột) trong dung dịch đệm HEPES có chất bảo quản.
-Rb: Kháng nguyên đặc hiệu HIV-1/2 gắn ALP và kháng thể đơn dòng HIV p24 (IgG chuột ) gắn ALP trong đệm TRIS với chất bảo quản.
-Rc: Mẫu pha loãng trong đệm TRIS với chất bảo quản.
-Rd: Chất ngưng phản ứng trong bộ đệm TRIS với chất bảo quản.</v>
          </cell>
        </row>
        <row r="333">
          <cell r="B333" t="str">
            <v>105-010715-00</v>
          </cell>
          <cell r="C333" t="str">
            <v>Thuốc thử xét nghiệm định lượng Laminin</v>
          </cell>
          <cell r="D333" t="str">
            <v>LAMININ (CLIA)</v>
          </cell>
          <cell r="E333" t="str">
            <v>Mindray</v>
          </cell>
          <cell r="F333" t="str">
            <v>Trung Quốc</v>
          </cell>
          <cell r="G333">
            <v>4</v>
          </cell>
          <cell r="H333" t="str">
            <v>B</v>
          </cell>
          <cell r="I333" t="str">
            <v>ISO 13485</v>
          </cell>
          <cell r="J333" t="str">
            <v>10129NK/BYT-TB-CT</v>
          </cell>
          <cell r="K333" t="str">
            <v>*Hóa chất xét nghiệm định lượng laminin (LN) trong huyết thanh người.
*Nguyên lý đo: Xét nghiệm miễn dịch 2 điểm
*Dải báo cáo: 5-800 ng/mL
*Thành phần: 
- Ra: Các vi hạt thuận từ được phủ kháng thể đơn 
dòng (chuột) kháng LN  trong đệm TRIS cùng chất bảo quản. 
- Rb: Liên hợp kháng thể đơn dòng kháng LN (chuột) -  alkaline phosphatase trong đệm MES với chất bảo quản. 
-C0,C1,C2: Chất hiệu chuẩn-  Laminin người trong đệm albumin huyết thanh bò (BSA) ở 3 nồng độ khác nhau</v>
          </cell>
        </row>
        <row r="334">
          <cell r="B334" t="str">
            <v>105-010716-00</v>
          </cell>
          <cell r="C334" t="str">
            <v>Thuốc thử xét nghiệm định lượng Axit hyaluronic</v>
          </cell>
          <cell r="D334" t="str">
            <v>HYALURONIC ACID (CLIA)</v>
          </cell>
          <cell r="E334" t="str">
            <v>Mindray</v>
          </cell>
          <cell r="F334" t="str">
            <v>Trung Quốc</v>
          </cell>
          <cell r="G334">
            <v>4</v>
          </cell>
          <cell r="H334" t="str">
            <v>B</v>
          </cell>
          <cell r="I334" t="str">
            <v>ISO 13485</v>
          </cell>
          <cell r="J334" t="str">
            <v>10129NK/BYT-TB-CT</v>
          </cell>
          <cell r="K334" t="str">
            <v>*Hóa chất xét nghiệm định lượng axit hyaluronic (HA) trong huyết thanh người.
*Nguyên lý đo: Xét nghiệm miễn dịch liên kết cạnh tranh
*Dải báo cáo: 5-2000 ng / mL  
*Thành phần: 
- Ra: Các vi hạt thuận từ được phủ kháng thể đơn dòng (chuột) kháng HABP trong dung dịch đệm TRIS với chất bảo quản. 
- Rb: Liên hợp  HA-alkaline phosphatase trong dung dịch đệm PBS với chất bảo quản. 
-Rc: HABP trong bộ đệm PBS với chất bảo quản. 
-C0,C1,C2: Chất hiệu chuẩn-  Kháng nguyên HA trong đệm albumin huyết thanh bò (BSA) ở 3 nồng độ khác nhau.</v>
          </cell>
        </row>
        <row r="335">
          <cell r="B335" t="str">
            <v>105-010717-00</v>
          </cell>
          <cell r="C335" t="str">
            <v>Thuốc thử xét nghiệm định lượng Procollagen III N-terminal Peptide</v>
          </cell>
          <cell r="D335" t="str">
            <v>N-TERMINAL PEPTIDE OF PROCOLLAGEN TYPE III (CLIA)</v>
          </cell>
          <cell r="E335" t="str">
            <v>Mindray</v>
          </cell>
          <cell r="F335" t="str">
            <v>Trung Quốc</v>
          </cell>
          <cell r="G335">
            <v>4</v>
          </cell>
          <cell r="H335" t="str">
            <v>B</v>
          </cell>
          <cell r="I335" t="str">
            <v>ISO 13485</v>
          </cell>
          <cell r="J335" t="str">
            <v>10129NK/BYT-TB-CT</v>
          </cell>
          <cell r="K335" t="str">
            <v xml:space="preserve">*Hóa chất xét nghiệm định lượng  N-terminal Peptide of Procollagen Type III (PIIINP) trong huyết thanh người.
*Nguyên lý đo: Xét nghiệm miễn dịch 2 điểm
*Dải báo cáo: 1,5-100 ng / mL 
*Thành phần: 
- Ra: Các vi hạt thuận từ phủ kháng thể đơn dòng (chuột) kháng PIIINP  trong đệm TRIS với chất bảo quản. 
- Rb: Liên hợp kháng thể đơn dòng kháng PIIINP (chuột) - alkaline phosphatase trong đệm TRIS với chất bảo quản. 
-C0,C1,C2: Chất hiệu chuẩn- kháng nguyên PIIINP tái tổ hợp trong đệm albumin huyết thanh bò  (BSA) ở ba mức nồng độ. </v>
          </cell>
        </row>
        <row r="336">
          <cell r="B336" t="str">
            <v>105-010718-00</v>
          </cell>
          <cell r="C336" t="str">
            <v>Thuốc thử xét nghiệm định lượng Collagen type IV</v>
          </cell>
          <cell r="D336" t="str">
            <v>COLLAGEN TYPE IV (CLIA)</v>
          </cell>
          <cell r="E336" t="str">
            <v>Mindray</v>
          </cell>
          <cell r="F336" t="str">
            <v>Trung Quốc</v>
          </cell>
          <cell r="G336">
            <v>4</v>
          </cell>
          <cell r="H336" t="str">
            <v>B</v>
          </cell>
          <cell r="I336" t="str">
            <v>ISO 13485</v>
          </cell>
          <cell r="J336" t="str">
            <v>10129NK/BYT-TB-CT</v>
          </cell>
          <cell r="K336" t="str">
            <v xml:space="preserve">*Hóa chất xét nghiệm định lượng Collagen loại IV (C IV) trong huyết thanh người.
*Nguyên lý đo: Xét nghiệm miễn dịch 2 điểm
*Dải báo cáo: 5-1000 ng / mL  
*Thành phần: 
- Ra: Các vi hạt thuận từ được phủ kháng thể đơn dòng (chuột) kháng C IV trong đệm TRIS có chất bảo quản. 
- Rb: Liên hợp kháng thể đơn dòng kháng C IV (chuột) - alkaline phosphatase  trong đệm TRIS với chất bảo quản. 
-C0,C1,C2: Chất hiệu chuẩn - Collagen type IV trong đệm albumin huyết thanh bò (BSA) ở ba mức nồng độ. </v>
          </cell>
        </row>
        <row r="337">
          <cell r="B337" t="str">
            <v>105-010703-00</v>
          </cell>
          <cell r="C337" t="str">
            <v>Thuốc thử xét nghiệm định lượng Procalcitonin</v>
          </cell>
          <cell r="D337" t="str">
            <v>PROCALCITONIN (CLIA)</v>
          </cell>
          <cell r="E337" t="str">
            <v>Mindray</v>
          </cell>
          <cell r="F337" t="str">
            <v>Trung Quốc</v>
          </cell>
          <cell r="G337">
            <v>4</v>
          </cell>
          <cell r="H337" t="str">
            <v>B</v>
          </cell>
          <cell r="I337" t="str">
            <v>ISO 13485</v>
          </cell>
          <cell r="J337" t="str">
            <v>230000246/PCBB-HN</v>
          </cell>
          <cell r="K337" t="str">
            <v xml:space="preserve">*Hóa chất xét nghiệm định lượng procalcitonin (PCT) trong huyết thanh hoặc huyết tương người.
*Nguyên lý đo: Xét nghiệm miễn dịch 2 điểm
*Dải báo cáo: 0.02-100 ng/mL 
*Thành phần: 
- Ra: Các vi hạt thuận từ được phủ bằng kháng thể đơn dòng chuột kháng PCT trong đệm TRIS có chất bảo quản
- Rb: Liên hợp kháng thể đơn dòng chuột kháng PCT  - alkaline phosphatase trong đệm MES với chất bảo quản. </v>
          </cell>
        </row>
        <row r="338">
          <cell r="B338" t="str">
            <v>105-011848-00</v>
          </cell>
          <cell r="C338" t="str">
            <v xml:space="preserve">Thuốc thử xét nghiệm định lượng Aldosterone </v>
          </cell>
          <cell r="D338" t="str">
            <v>Aldosterone (CLIA)</v>
          </cell>
          <cell r="E338" t="str">
            <v>Mindray</v>
          </cell>
          <cell r="F338" t="str">
            <v>Trung Quốc</v>
          </cell>
          <cell r="G338">
            <v>6</v>
          </cell>
          <cell r="H338" t="str">
            <v>B</v>
          </cell>
          <cell r="I338" t="str">
            <v>ISO 13485</v>
          </cell>
          <cell r="J338" t="str">
            <v>15190NK/BYT-TB-CT</v>
          </cell>
          <cell r="K338" t="str">
            <v>*Hóa chất xét nghiệm định lượng ALD trong huyết thanh người hoặc huyết tương EDTA.
*Nguyên lý đo: Xét nghiệm miễn dịch cạnh tranh
*Dải báo cáo: 14.5-2000 pg/mL
*Thành phần: 
- Ra: Các vi hạt thuận từ được phủ kháng thể dê kháng IgG thỏ trong dung dịch đệm TRIS cùng chất bảo quản.
- Rb: Liên hợp ALD-alkaline phosphatase trong đệm MES với chất bảo quản. 
-Rc: Kháng thể đa dòng kháng ALD (thỏ) trong đệm TRIS cùng chất bảo quản.</v>
          </cell>
        </row>
        <row r="339">
          <cell r="B339" t="str">
            <v>105-011772-00</v>
          </cell>
          <cell r="C339" t="str">
            <v>Thuốc thử xét nghiệm định lượng Renin</v>
          </cell>
          <cell r="D339" t="str">
            <v>Renin (CLIA)</v>
          </cell>
          <cell r="E339" t="str">
            <v>Mindray</v>
          </cell>
          <cell r="F339" t="str">
            <v>Trung Quốc</v>
          </cell>
          <cell r="G339">
            <v>6</v>
          </cell>
          <cell r="H339" t="str">
            <v>B</v>
          </cell>
          <cell r="I339" t="str">
            <v>ISO 13485</v>
          </cell>
          <cell r="J339" t="str">
            <v>15190NK/BYT-TB-CT</v>
          </cell>
          <cell r="K339" t="str">
            <v xml:space="preserve">*Hóa chất xét nghiệm định lượng Renin ở huyết tương người chống đông EDTA .
*Nguyên lý đo: Xét nghiệm sandwich 2 điểm
*Dải báo cáo: 0.5-500 pg/mL. 
*Thành phần: 
- Ra: Các vi hạt thuận từ phủ kháng thể đơn dòng (chuột) kháng Renin trong đệm TRIS với chất bảo quản.
- Rb: Liên hợp kháng thể đơn dòng kháng Renin (chuột) -alkaline phosphatase trong đệm PBS với chất bảo quản. </v>
          </cell>
        </row>
        <row r="340">
          <cell r="B340" t="str">
            <v>105-004277-00</v>
          </cell>
          <cell r="C340" t="str">
            <v xml:space="preserve">Chất hiệu chuẩn xét nghiệm định lượng FT3 </v>
          </cell>
          <cell r="D340" t="str">
            <v>FREE T3 CALIBRATORS</v>
          </cell>
          <cell r="E340" t="str">
            <v>Mindray</v>
          </cell>
          <cell r="F340" t="str">
            <v>Trung Quốc</v>
          </cell>
          <cell r="G340">
            <v>4</v>
          </cell>
          <cell r="H340" t="str">
            <v>B</v>
          </cell>
          <cell r="I340" t="str">
            <v>ISO 13485</v>
          </cell>
          <cell r="J340" t="str">
            <v>230000242/PCBB-HN</v>
          </cell>
          <cell r="K340" t="str">
            <v xml:space="preserve">*Hóa chất hiệu chuẩn cho xét nghiệm định lượng free triiodothyronine (FT3)
*Quy cách : C0:1×2.0 mL/lọ; C1:1×2.0 mL/lọ ; C2:1×2.0 mL/lọ
* Thành phần: FT3 tổng hợp ở 3 mức nồng độ </v>
          </cell>
        </row>
        <row r="341">
          <cell r="B341" t="str">
            <v>105-004278-00</v>
          </cell>
          <cell r="C341" t="str">
            <v>Chất hiệu chuẩn xét nghiệm định lượng FT4</v>
          </cell>
          <cell r="D341" t="str">
            <v>FREE T4 CALIBRATORS</v>
          </cell>
          <cell r="E341" t="str">
            <v>Mindray</v>
          </cell>
          <cell r="F341" t="str">
            <v>Trung Quốc</v>
          </cell>
          <cell r="G341">
            <v>4</v>
          </cell>
          <cell r="H341" t="str">
            <v>B</v>
          </cell>
          <cell r="I341" t="str">
            <v>ISO 13485</v>
          </cell>
          <cell r="J341" t="str">
            <v>230000242/PCBB-HN</v>
          </cell>
          <cell r="K341" t="str">
            <v xml:space="preserve">*Hóa chất hiệu chuẩn cho xét nghiệm định lượng free thyroxine (FT4)
*Quy cách : C0:1×2.0 mL/lọ; C1:1×2.0 mL/lọ ; C2:1×2.0 mL/lọ
* Thành phần: FT4 tổng hợp ở 3 mức nồng độ </v>
          </cell>
        </row>
        <row r="342">
          <cell r="B342" t="str">
            <v>105-004279-00</v>
          </cell>
          <cell r="C342" t="str">
            <v>Chất hiệu chuẩn xét nghiệm định lượng T3</v>
          </cell>
          <cell r="D342" t="str">
            <v>TOTAL T3 CALIBRATORS</v>
          </cell>
          <cell r="E342" t="str">
            <v>Mindray</v>
          </cell>
          <cell r="F342" t="str">
            <v>Trung Quốc</v>
          </cell>
          <cell r="G342">
            <v>4</v>
          </cell>
          <cell r="H342" t="str">
            <v>B</v>
          </cell>
          <cell r="I342" t="str">
            <v>ISO 13485</v>
          </cell>
          <cell r="J342" t="str">
            <v>230000242/PCBB-HN</v>
          </cell>
          <cell r="K342" t="str">
            <v xml:space="preserve">*Hóa chất hiệu chuẩn cho xét nghiệm định lượng total triiodothyronine (T3)
*Quy cách :  C0:1×2.0 mL/lọ; C1:1×2.0 mL/lọ ; C2:1×2.0 mL/lọ
* Thành phần: T3 tổng hợp ở 3 mức nồng độ </v>
          </cell>
        </row>
        <row r="343">
          <cell r="B343" t="str">
            <v>105-004280-00</v>
          </cell>
          <cell r="C343" t="str">
            <v>Chất hiệu chuẩn xét nghiệm định lượng T4</v>
          </cell>
          <cell r="D343" t="str">
            <v>TOTAL T4 CALIBRATORS</v>
          </cell>
          <cell r="E343" t="str">
            <v>Mindray</v>
          </cell>
          <cell r="F343" t="str">
            <v>Trung Quốc</v>
          </cell>
          <cell r="G343">
            <v>4</v>
          </cell>
          <cell r="H343" t="str">
            <v>B</v>
          </cell>
          <cell r="I343" t="str">
            <v>ISO 13485</v>
          </cell>
          <cell r="J343" t="str">
            <v>230000242/PCBB-HN</v>
          </cell>
          <cell r="K343" t="str">
            <v xml:space="preserve">*Hóa chất hiệu chuẩn cho xét nghiệm định lượng total thyroxine (T4)
*Quy cách : C0:1×2.0 mL/lọ; C1:1×2.0 mL/lọ ; C2:1×2.0 mL/lọ
* Thành phần: T4 tổng hợp ở 3 mức nồng độ </v>
          </cell>
        </row>
        <row r="344">
          <cell r="B344" t="str">
            <v>105-004281-00</v>
          </cell>
          <cell r="C344" t="str">
            <v>Chất hiệu chuẩn xét nghiệm định lượng TSH</v>
          </cell>
          <cell r="D344" t="str">
            <v>TSH CALIBRATORS</v>
          </cell>
          <cell r="E344" t="str">
            <v>Mindray</v>
          </cell>
          <cell r="F344" t="str">
            <v>Trung Quốc</v>
          </cell>
          <cell r="G344">
            <v>4</v>
          </cell>
          <cell r="H344" t="str">
            <v>B</v>
          </cell>
          <cell r="I344" t="str">
            <v>ISO 13485</v>
          </cell>
          <cell r="J344" t="str">
            <v>230000242/PCBB-HN</v>
          </cell>
          <cell r="K344" t="str">
            <v>*Hóa chất hiệu chuẩn cho xét nghiệm định lượng thyroid-stimulating hormone (TSH) 
*Quy cách : C0:1×2.0 mL/lọ; C1:1×2.0 mL/lọ ; C2:1×2.0 mL/lọ
 *Thành phần:
 C0: đệm albumin huyết thanh bò (BSA), C1,C2: TSH ở 2 mức nồng độ.</v>
          </cell>
        </row>
        <row r="345">
          <cell r="B345" t="str">
            <v>105-005914-00</v>
          </cell>
          <cell r="C345" t="str">
            <v>Chất hiệu chuẩn xét nghiệm định lượng Tg</v>
          </cell>
          <cell r="D345" t="str">
            <v>THYROGLOBULIN CALIBRATORS</v>
          </cell>
          <cell r="E345" t="str">
            <v>Mindray</v>
          </cell>
          <cell r="F345" t="str">
            <v>Trung Quốc</v>
          </cell>
          <cell r="G345">
            <v>4</v>
          </cell>
          <cell r="H345" t="str">
            <v>B</v>
          </cell>
          <cell r="I345" t="str">
            <v>ISO 13485</v>
          </cell>
          <cell r="J345" t="str">
            <v>230000242/PCBB-HN</v>
          </cell>
          <cell r="K345" t="str">
            <v xml:space="preserve">*Hóa chất hiệu chuẩn cho xét nghiệm định lượng thyroglobulin (Tg)
*Quy cách : C0:1×2.0 mL/lọ; C1:1×2.0 mL/lọ ; C2:1×2.0 mL/lọ
* Thành phần: Tg trong đệm Albumin huyết thanh bò (BSA) ở 3 mức nồng độ </v>
          </cell>
        </row>
        <row r="346">
          <cell r="B346" t="str">
            <v>105-005915-00</v>
          </cell>
          <cell r="C346" t="str">
            <v>Chất hiệu chuẩn xét nghiệm định lượng Anti-Tg</v>
          </cell>
          <cell r="D346" t="str">
            <v>ANTI-TG CALIBRATORS</v>
          </cell>
          <cell r="E346" t="str">
            <v>Mindray</v>
          </cell>
          <cell r="F346" t="str">
            <v>Trung Quốc</v>
          </cell>
          <cell r="G346">
            <v>4</v>
          </cell>
          <cell r="H346" t="str">
            <v>B</v>
          </cell>
          <cell r="I346" t="str">
            <v>ISO 13485</v>
          </cell>
          <cell r="J346" t="str">
            <v>230000242/PCBB-HN</v>
          </cell>
          <cell r="K346" t="str">
            <v>*Hóa chất hiệu chuẩn cho xét nghiệm định lượng kháng thể kháng thyroglobulin (Anti-Tg)
*Quy cách : C0:1×2.0 mL/lọ; C1:1×2.0 mL/lọ ; C2:1×2.0 mL/lọ
* Thành phần: Anti-Tg trong đệm Albumin huyết thanh bò (BSA) ở 3 mức nồng độ</v>
          </cell>
        </row>
        <row r="347">
          <cell r="B347" t="str">
            <v>105-005916-00</v>
          </cell>
          <cell r="C347" t="str">
            <v>Chất hiệu chuẩn xét nghiệm định lượng anti-TPO</v>
          </cell>
          <cell r="D347" t="str">
            <v>ANTI-TPO CALIBRATORS</v>
          </cell>
          <cell r="E347" t="str">
            <v>Mindray</v>
          </cell>
          <cell r="F347" t="str">
            <v>Trung Quốc</v>
          </cell>
          <cell r="G347">
            <v>4</v>
          </cell>
          <cell r="H347" t="str">
            <v>B</v>
          </cell>
          <cell r="I347" t="str">
            <v>ISO 13485</v>
          </cell>
          <cell r="J347" t="str">
            <v>230000242/PCBB-HN</v>
          </cell>
          <cell r="K347" t="str">
            <v xml:space="preserve">*Hóa chất hiệu chuẩn cho xét nghiệm định lượng kháng thể kháng thyroid peroxidase (Anti-TPO)
*Quy cách : C0:1×2.0 mL/lọ; C1:1×2.0 mL/lọ ; C2:1×2.0 mL/lọ
* Thành phần: Anti-TPO trong đệm Albumin huyết thanh bò (BSA) ở 3 mức nồng độ </v>
          </cell>
        </row>
        <row r="348">
          <cell r="B348" t="str">
            <v>105-010213-00</v>
          </cell>
          <cell r="C348" t="str">
            <v>Chất hiệu chuẩn xét nghiệm định lượng RT3</v>
          </cell>
          <cell r="D348" t="str">
            <v>RT3 CALIBRATORS</v>
          </cell>
          <cell r="E348" t="str">
            <v>Mindray</v>
          </cell>
          <cell r="F348" t="str">
            <v>Trung Quốc</v>
          </cell>
          <cell r="G348">
            <v>4</v>
          </cell>
          <cell r="H348" t="str">
            <v>B</v>
          </cell>
          <cell r="I348" t="str">
            <v>ISO 13485</v>
          </cell>
          <cell r="J348" t="str">
            <v>230000242/PCBB-HN</v>
          </cell>
          <cell r="K348" t="str">
            <v xml:space="preserve">*Hóa chất hiệu chuẩn cho xét nghiệm định lượng Reverse Triiodothyronine (rT3)
*Quy cách : C0:1×1.0 mL/lọ; C1:1×1.0 mL/lọ ; C2:1x1.0 mL/lọ
* Thành phần: Reverse Triiodothyronine (rT3) trong đệm Albumin huyết thanh bò (BSA) ở 3 mức nồng độ </v>
          </cell>
        </row>
        <row r="349">
          <cell r="B349" t="str">
            <v>105-004284-00</v>
          </cell>
          <cell r="C349" t="str">
            <v>Chất hiệu chuẩn xét nghiệm định lượng CA125</v>
          </cell>
          <cell r="D349" t="str">
            <v>CA125 CALIBRATORS</v>
          </cell>
          <cell r="E349" t="str">
            <v>Mindray</v>
          </cell>
          <cell r="F349" t="str">
            <v>Trung Quốc</v>
          </cell>
          <cell r="G349">
            <v>4</v>
          </cell>
          <cell r="H349" t="str">
            <v>C</v>
          </cell>
          <cell r="I349" t="str">
            <v>ISO 13485</v>
          </cell>
          <cell r="J349" t="str">
            <v>10701NK/BYT-TB-CT</v>
          </cell>
          <cell r="K349" t="str">
            <v>*Hóa chất hiệu chuẩn cho xét nghiệm định lượng Cancer Antigen 125 (CA125)
*Quy cách : C0:1×2.0 mL/lọ; C1:1×2.0 mL/lọ ; C2:1×2.0 mL/lọ
 *Thành phần:
 C0: đệm albumin huyết thanh bò (BSA), C1,C2: CA125 ở 2 mức nồng độ.</v>
          </cell>
        </row>
        <row r="350">
          <cell r="B350" t="str">
            <v>105-004286-00</v>
          </cell>
          <cell r="C350" t="str">
            <v>Chất hiệu chuẩn xét nghiệm định lượng CA19-9</v>
          </cell>
          <cell r="D350" t="str">
            <v>CA19-9 CALIBRATORS</v>
          </cell>
          <cell r="E350" t="str">
            <v>Mindray</v>
          </cell>
          <cell r="F350" t="str">
            <v>Trung Quốc</v>
          </cell>
          <cell r="G350">
            <v>4</v>
          </cell>
          <cell r="H350" t="str">
            <v>C</v>
          </cell>
          <cell r="I350" t="str">
            <v>ISO 13485</v>
          </cell>
          <cell r="J350" t="str">
            <v>10701NK/BYT-TB-CT</v>
          </cell>
          <cell r="K350" t="str">
            <v>*Hóa chất hiệu chuẩn cho xét nghiệm định lượng Carbohydrate Antigen 19-9 (CA19-9)
*Quy cách : C0:1×2.0 mL/lọ; C1:1×2.0 mL/lọ ; C2:1×2.0 mL/lọ
 *Thành phần:
 C0: đệm albumin huyết thanh bò (BSA), C1,C2: CA19-9 ở 2 mức nồng độ .</v>
          </cell>
        </row>
        <row r="351">
          <cell r="B351" t="str">
            <v>105-004288-00</v>
          </cell>
          <cell r="C351" t="str">
            <v>Chất hiệu chuẩn xét nghiệm định lượng PSA toàn phần</v>
          </cell>
          <cell r="D351" t="str">
            <v>TOTAL PSA CALIBRATORS</v>
          </cell>
          <cell r="E351" t="str">
            <v>Mindray</v>
          </cell>
          <cell r="F351" t="str">
            <v>Trung Quốc</v>
          </cell>
          <cell r="G351">
            <v>4</v>
          </cell>
          <cell r="H351" t="str">
            <v>C</v>
          </cell>
          <cell r="I351" t="str">
            <v>ISO 13485</v>
          </cell>
          <cell r="J351" t="str">
            <v>10701NK/BYT-TB-CT</v>
          </cell>
          <cell r="K351" t="str">
            <v>*Hóa chất hiệu chuẩn cho xét nghiệm định lượng total prostate specific antigen (t-PSA)
*Quy cách : C0:1×2.0 mL/lọ; C1:1×2.0 mL/lọ ; C2:1×2.0 mL/lọ
* Thành phần: PSA trong đệm Albumin huyết thanh bò (BSA) ở 3 mức nồng độ.</v>
          </cell>
        </row>
        <row r="352">
          <cell r="B352" t="str">
            <v>105-004287-00</v>
          </cell>
          <cell r="C352" t="str">
            <v>Chất hiệu chuẩn xét nghiệm định lượng PSA tự do</v>
          </cell>
          <cell r="D352" t="str">
            <v>FREE PSA CALIBRATORS</v>
          </cell>
          <cell r="E352" t="str">
            <v>Mindray</v>
          </cell>
          <cell r="F352" t="str">
            <v>Trung Quốc</v>
          </cell>
          <cell r="G352">
            <v>4</v>
          </cell>
          <cell r="H352" t="str">
            <v>C</v>
          </cell>
          <cell r="I352" t="str">
            <v>ISO 13485</v>
          </cell>
          <cell r="J352" t="str">
            <v>10701NK/BYT-TB-CT</v>
          </cell>
          <cell r="K352" t="str">
            <v>*Hóa chất hiệu chuẩn cho xét nghiệm định lượng total free prostate specific antigen (FPSA)
*Quy cách : C0:1×2.0 mL/lọ; C1:1×2.0 mL/lọ ; C2:1×2.0 mL/lọ
* Thành phần: FPSA trong đệm Albumin huyết thanh bò (BSA) ở 3 mức nồng độ.</v>
          </cell>
        </row>
        <row r="353">
          <cell r="B353" t="str">
            <v>105-004282-00</v>
          </cell>
          <cell r="C353" t="str">
            <v>Chất hiệu chuẩn xét nghiệm định lượng CEA</v>
          </cell>
          <cell r="D353" t="str">
            <v>CEA CALIBRATORS</v>
          </cell>
          <cell r="E353" t="str">
            <v>Mindray</v>
          </cell>
          <cell r="F353" t="str">
            <v>Trung Quốc</v>
          </cell>
          <cell r="G353">
            <v>4</v>
          </cell>
          <cell r="H353" t="str">
            <v>C</v>
          </cell>
          <cell r="I353" t="str">
            <v>ISO 13485</v>
          </cell>
          <cell r="J353" t="str">
            <v>10701NK/BYT-TB-CT</v>
          </cell>
          <cell r="K353" t="str">
            <v>*Hóa chất hiệu chuẩn cho xét nghiệm định lượng carcinoembryonic antigen (CEA)
*Quy cách : C0:1×2.0 mL/lọ; C1:1×2.0 mL/lọ ; C2:1×2.0 mL/lọ
 *Thành phần:
 C0: đệm albumin huyết thanh bò (BSA), C1,C2: CEA ở 2 mức nồng độ.</v>
          </cell>
        </row>
        <row r="354">
          <cell r="B354" t="str">
            <v>105-004283-00</v>
          </cell>
          <cell r="C354" t="str">
            <v>Chất hiệu chuẩn xét nghiệm định lượng AFP</v>
          </cell>
          <cell r="D354" t="str">
            <v>AFP CALIBRATORS</v>
          </cell>
          <cell r="E354" t="str">
            <v>Mindray</v>
          </cell>
          <cell r="F354" t="str">
            <v>Trung Quốc</v>
          </cell>
          <cell r="G354">
            <v>4</v>
          </cell>
          <cell r="H354" t="str">
            <v>C</v>
          </cell>
          <cell r="I354" t="str">
            <v>ISO 13485</v>
          </cell>
          <cell r="J354" t="str">
            <v>10701NK/BYT-TB-CT</v>
          </cell>
          <cell r="K354" t="str">
            <v>*Hóa chất hiệu chuẩn cho xét nghiệm định lượng Alpha-fetoprotein (AFP)
*Quy cách : C0:1×2.0 mL/lọ; C1:1×2.0 mL/lọ ; C2:1×2.0 mL/lọ
 *Thành phần:
 C0: đệm albumin huyết thanh bò (BSA), C1,C2: AFP ở 2 mức nồng độ.</v>
          </cell>
        </row>
        <row r="355">
          <cell r="B355" t="str">
            <v>105-004289-00</v>
          </cell>
          <cell r="C355" t="str">
            <v>Chất hiệu chuẩn xét nghiệm định lượng Ferritin</v>
          </cell>
          <cell r="D355" t="str">
            <v>FERRITIN CALIBRATORS</v>
          </cell>
          <cell r="E355" t="str">
            <v>Mindray</v>
          </cell>
          <cell r="F355" t="str">
            <v>Trung Quốc</v>
          </cell>
          <cell r="G355">
            <v>4</v>
          </cell>
          <cell r="H355" t="str">
            <v>B</v>
          </cell>
          <cell r="I355" t="str">
            <v>ISO 13485</v>
          </cell>
          <cell r="J355" t="str">
            <v>230000243/PCBB-HN</v>
          </cell>
          <cell r="K355" t="str">
            <v>*Hóa chất hiệu chuẩn cho xét nghiệm định lượng Ferritin
*Quy cách : C0:1×2.0 mL/lọ; C1:1×2.0 mL/lọ ; C2:1×2.0 mL/lọ
 *Thành phần:
 C0: đệm albumin huyết thanh bò (BSA), C1,C2:  Ferritin ở 2 mức nồng độ.</v>
          </cell>
        </row>
        <row r="356">
          <cell r="B356" t="str">
            <v>105-004285-00</v>
          </cell>
          <cell r="C356" t="str">
            <v>Chất hiệu chuẩn xét nghiệm định lượng CA15-3</v>
          </cell>
          <cell r="D356" t="str">
            <v>CA15-3 CALIBRATORS</v>
          </cell>
          <cell r="E356" t="str">
            <v>Mindray</v>
          </cell>
          <cell r="F356" t="str">
            <v>Trung Quốc</v>
          </cell>
          <cell r="G356">
            <v>4</v>
          </cell>
          <cell r="H356" t="str">
            <v>C</v>
          </cell>
          <cell r="I356" t="str">
            <v>ISO 13485</v>
          </cell>
          <cell r="J356" t="str">
            <v>10701NK/BYT-TB-CT</v>
          </cell>
          <cell r="K356" t="str">
            <v>*Hóa chất hiệu chuẩn cho xét nghiệm định lượng Cancer Antigen 15-3 (CA15-3)
*Quy cách : C0:1×2.0 mL/lọ; C1:1×2.0 mL/lọ ; C2:1×2.0 mL/lọ
 *Thành phần:
 C0: đệm albumin huyết thanh bò (BSA), C1,C2: CA15-3 ở 2 mức nồng độ .</v>
          </cell>
        </row>
        <row r="357">
          <cell r="B357" t="str">
            <v>105-005919-00</v>
          </cell>
          <cell r="C357" t="str">
            <v>Chất hiệu chuẩn xét nghiệm định lượng CA72-4</v>
          </cell>
          <cell r="D357" t="str">
            <v>CA72-4 CALIBRATORS</v>
          </cell>
          <cell r="E357" t="str">
            <v>Mindray</v>
          </cell>
          <cell r="F357" t="str">
            <v>Trung Quốc</v>
          </cell>
          <cell r="G357">
            <v>4</v>
          </cell>
          <cell r="H357" t="str">
            <v>C</v>
          </cell>
          <cell r="I357" t="str">
            <v>ISO 13485</v>
          </cell>
          <cell r="J357" t="str">
            <v>10701NK/BYT-TB-CT</v>
          </cell>
          <cell r="K357" t="str">
            <v>*Hóa chất hiệu chuẩn cho xét nghiệm định lượng Cancer Antigen 72-4 (CA72-4)
*Quy cách C0:1×2.0 mL/lọ; C1:1×2.0 mL/lọ ; C2:1×2.0 mL/lọ
* Thành phần: CA 72-4 trong đệm Albumin huyết thanh người (HSA) ở 3 mức nồng độ.</v>
          </cell>
        </row>
        <row r="358">
          <cell r="B358" t="str">
            <v>105-005921-00</v>
          </cell>
          <cell r="C358" t="str">
            <v>Chất hiệu chuẩn xét nghiệm định lượng CYFRA 21-1</v>
          </cell>
          <cell r="D358" t="str">
            <v>CYFRA 21-1 CALIBRATORS</v>
          </cell>
          <cell r="E358" t="str">
            <v>Mindray</v>
          </cell>
          <cell r="F358" t="str">
            <v>Trung Quốc</v>
          </cell>
          <cell r="G358">
            <v>4</v>
          </cell>
          <cell r="H358" t="str">
            <v>C</v>
          </cell>
          <cell r="I358" t="str">
            <v>ISO 13485</v>
          </cell>
          <cell r="J358" t="str">
            <v>10701NK/BYT-TB-CT</v>
          </cell>
          <cell r="K358" t="str">
            <v>*Hóa chất hiệu chuẩn cho xét nghiệm định lượng human cytokeratin 19 fragments
(CYFRA 21-1)
*Quy cách C0:1×2.0 mL/lọ; C1:1×2.0 mL/lọ ; C2:1×2.0 mL/lọ
* Thành phần: CYFRA 21-1 trong đệm Albumin huyết thanh bò (BSA) ở 3 mức nồng độ.</v>
          </cell>
        </row>
        <row r="359">
          <cell r="B359" t="str">
            <v>105-005920-00</v>
          </cell>
          <cell r="C359" t="str">
            <v>Chất hiệu chuẩn xét nghiệm định lượng NSE</v>
          </cell>
          <cell r="D359" t="str">
            <v>NSE CALIBRATORS</v>
          </cell>
          <cell r="E359" t="str">
            <v>Mindray</v>
          </cell>
          <cell r="F359" t="str">
            <v>Trung Quốc</v>
          </cell>
          <cell r="G359">
            <v>4</v>
          </cell>
          <cell r="H359" t="str">
            <v>C</v>
          </cell>
          <cell r="I359" t="str">
            <v>ISO 13485</v>
          </cell>
          <cell r="J359" t="str">
            <v>10701NK/BYT-TB-CT</v>
          </cell>
          <cell r="K359" t="str">
            <v>*Hóa chất hiệu chuẩn cho xét nghiệm định lượng neuron-specific enolase (NSE)
*Quy cách C0:1×2.0 mL/lọ; C1:1×2.0 mL/lọ ; C2:1×2.0 mL/lọ
* Thành phần: NSE ở 3 mức nồng độ.</v>
          </cell>
        </row>
        <row r="360">
          <cell r="B360" t="str">
            <v>105-010136-00</v>
          </cell>
          <cell r="C360" t="str">
            <v>Chất hiệu chuẩn xét nghiệm định lượng Pepsinogen I</v>
          </cell>
          <cell r="D360" t="str">
            <v>PG I CALIBRATORS</v>
          </cell>
          <cell r="E360" t="str">
            <v>Mindray</v>
          </cell>
          <cell r="F360" t="str">
            <v>Trung Quốc</v>
          </cell>
          <cell r="G360">
            <v>4</v>
          </cell>
          <cell r="H360" t="str">
            <v>B</v>
          </cell>
          <cell r="I360" t="str">
            <v>ISO 13485</v>
          </cell>
          <cell r="J360" t="str">
            <v>10701NK/BYT-TB-CT</v>
          </cell>
          <cell r="K360" t="str">
            <v>*Hóa chất hiệu chuẩn cho xét nghiệm định lượng Pepsinogen I (PG I)
*Quy cách: C0:1×1.2 mL/lọ; C1:1×1.0 mL/lọ ; C2:1×1.0 mL/lọ
* Thành phần: Pepsinogen I (PG I) trong đệm Albumin huyết thanh bò (BSA) ở 3 mức nồng độ .</v>
          </cell>
        </row>
        <row r="361">
          <cell r="B361" t="str">
            <v>105-010137-00</v>
          </cell>
          <cell r="C361" t="str">
            <v>Chất hiệu chuẩn xét nghiệm định lượng Pepsinogen II</v>
          </cell>
          <cell r="D361" t="str">
            <v>PG II CALIBRATORS</v>
          </cell>
          <cell r="E361" t="str">
            <v>Mindray</v>
          </cell>
          <cell r="F361" t="str">
            <v>Trung Quốc</v>
          </cell>
          <cell r="G361">
            <v>4</v>
          </cell>
          <cell r="H361" t="str">
            <v>B</v>
          </cell>
          <cell r="I361" t="str">
            <v>ISO 13485</v>
          </cell>
          <cell r="J361" t="str">
            <v>10701NK/BYT-TB-CT</v>
          </cell>
          <cell r="K361" t="str">
            <v>*Hóa chất hiệu chuẩn cho xét nghiệm định lượng Pepsinogen II (PG II)
*Quy cách: C0:1×1.2 mL/lọ; C1:1×1.0 mL/lọ ; C2:1×1.0 mL/lọ
* Thành phần: Pepsinogen II (PG II) trong đệm Albumin huyết thanh bò (BSA) ở 3 mức nồng độ.</v>
          </cell>
        </row>
        <row r="362">
          <cell r="B362" t="str">
            <v>105-010140-00</v>
          </cell>
          <cell r="C362" t="str">
            <v>Chất hiệu chuẩn xét nghiệm định lượng CA50</v>
          </cell>
          <cell r="D362" t="str">
            <v>CA50 Calibrators</v>
          </cell>
          <cell r="E362" t="str">
            <v>Mindray</v>
          </cell>
          <cell r="F362" t="str">
            <v>Trung Quốc</v>
          </cell>
          <cell r="G362">
            <v>6</v>
          </cell>
          <cell r="H362" t="str">
            <v>C</v>
          </cell>
          <cell r="I362" t="str">
            <v>ISO 13485</v>
          </cell>
          <cell r="J362" t="str">
            <v>15190NK/BYT-TB-CT</v>
          </cell>
          <cell r="K362" t="str">
            <v>*Hóa chất hiệu chuẩn cho xét nghiệm định lượng Carbohydrate Antigen 50 (CA50)
*Quy cách: C0:1×1.2 mL/lọ; C1:1×1.0 mL/lọ ; C2:1×1.0 mL/lọ
* Thành phần: CA50 trong đệm Albumin huyết thanh bò (BSA) ở 3 mức nồng độ.</v>
          </cell>
        </row>
        <row r="363">
          <cell r="B363" t="str">
            <v>105-010139-00</v>
          </cell>
          <cell r="C363" t="str">
            <v>Chất hiệu chuẩn xét nghiệm định lượng CA242</v>
          </cell>
          <cell r="D363" t="str">
            <v>CA242 Calibrators</v>
          </cell>
          <cell r="E363" t="str">
            <v>Mindray</v>
          </cell>
          <cell r="F363" t="str">
            <v>Trung Quốc</v>
          </cell>
          <cell r="G363">
            <v>6</v>
          </cell>
          <cell r="H363" t="str">
            <v>C</v>
          </cell>
          <cell r="I363" t="str">
            <v>ISO 13485</v>
          </cell>
          <cell r="J363" t="str">
            <v>15190NK/BYT-TB-CT</v>
          </cell>
          <cell r="K363" t="str">
            <v>*Hóa chất hiệu chuẩn cho xét nghiệm định lượng Carbohydrate Antigen 242 (CA242)
*Quy cách: C0:1×1.2 mL/lọ; C1:1×1.0 mL/lọ ; C2:1×1.0 mL/lọ
* Thành phần: CA242 trong đệm Albumin huyết thanh bò (BSA) ở 3 mức nồng độ</v>
          </cell>
        </row>
        <row r="364">
          <cell r="B364" t="str">
            <v>105-010138-00</v>
          </cell>
          <cell r="C364" t="str">
            <v>Chất hiệu chuẩn xét nghiệm định lượng HE4</v>
          </cell>
          <cell r="D364" t="str">
            <v>HE4 Calibrators</v>
          </cell>
          <cell r="E364" t="str">
            <v>Mindray</v>
          </cell>
          <cell r="F364" t="str">
            <v>Trung Quốc</v>
          </cell>
          <cell r="G364">
            <v>6</v>
          </cell>
          <cell r="H364" t="str">
            <v>C</v>
          </cell>
          <cell r="I364" t="str">
            <v>ISO 13485</v>
          </cell>
          <cell r="J364" t="str">
            <v>15190NK/BYT-TB-CT</v>
          </cell>
          <cell r="K364" t="str">
            <v>*Hóa chất hiệu chuẩn cho xét nghiệm định lượng Human Epididymal protein 4 (HE4)
*Quy cách: C0:1×1.2 mL/lọ; C1:1×1.0 mL/lọ ; C2:1×1.0 mL/lọ
* Thành phần: HE4 trong đệm Albumin huyết thanh bò (BSA) ở 3 mức nồng độ</v>
          </cell>
        </row>
        <row r="365">
          <cell r="B365" t="str">
            <v>105-010135-00</v>
          </cell>
          <cell r="C365" t="str">
            <v>Chất hiệu chuẩn xét nghiệm định lượng SCCA</v>
          </cell>
          <cell r="D365" t="str">
            <v>SCCA Calibrators</v>
          </cell>
          <cell r="E365" t="str">
            <v>Mindray</v>
          </cell>
          <cell r="F365" t="str">
            <v>Trung Quốc</v>
          </cell>
          <cell r="G365">
            <v>6</v>
          </cell>
          <cell r="H365" t="str">
            <v>C</v>
          </cell>
          <cell r="I365" t="str">
            <v>ISO 13485</v>
          </cell>
          <cell r="J365" t="str">
            <v>15190NK/BYT-TB-CT</v>
          </cell>
          <cell r="K365" t="str">
            <v>*Hóa chất hiệu chuẩn cho xét nghiệm định lượng Squamous cell carcinoma antigen (SCCA)
*Quy cách: C0:1×1.2 mL/lọ; C1:1×1.0 mL/lọ ; C2:1×1.0 mL/lọ
* Thành phần: SCCA trong đệm Albumin huyết thanh bò (BSA) ở 3 mức nồng độ</v>
          </cell>
        </row>
        <row r="366">
          <cell r="B366" t="str">
            <v>105-010134-00</v>
          </cell>
          <cell r="C366" t="str">
            <v>Chất hiệu chuẩn xét nghiệm định lượng ProGRP</v>
          </cell>
          <cell r="D366" t="str">
            <v>ProGRP Cablibrators</v>
          </cell>
          <cell r="E366" t="str">
            <v>Mindray</v>
          </cell>
          <cell r="F366" t="str">
            <v>Trung Quốc</v>
          </cell>
          <cell r="G366">
            <v>6</v>
          </cell>
          <cell r="H366" t="str">
            <v>C</v>
          </cell>
          <cell r="I366" t="str">
            <v>ISO 13485</v>
          </cell>
          <cell r="J366" t="str">
            <v>15190NK/BYT-TB-CT</v>
          </cell>
          <cell r="K366" t="str">
            <v>*Hóa chất hiệu chuẩn cho xét nghiệm định lượng ProGRP.
*Quy cách: C0:1×1.2 mL/lọ; C1:1×1.0 mL/lọ ; C2:1×1.0 mL/lọ
* Thành phần: ProGRP trong đệm Albumin huyết thanh bò (BSA) ở 3 mức nồng độ</v>
          </cell>
        </row>
        <row r="367">
          <cell r="B367" t="str">
            <v>105-004290-00</v>
          </cell>
          <cell r="C367" t="str">
            <v>Chất hiệu chuẩn xét nghiệm định lượng β-HCG</v>
          </cell>
          <cell r="D367" t="str">
            <v>TOTAL β HCG CALIBRATORS</v>
          </cell>
          <cell r="E367" t="str">
            <v>Mindray</v>
          </cell>
          <cell r="F367" t="str">
            <v>Trung Quốc</v>
          </cell>
          <cell r="G367">
            <v>4</v>
          </cell>
          <cell r="H367" t="str">
            <v>B</v>
          </cell>
          <cell r="I367" t="str">
            <v>ISO 13485</v>
          </cell>
          <cell r="J367" t="str">
            <v>230000241/PCBB-HN</v>
          </cell>
          <cell r="K367" t="str">
            <v>*Hóa chất hiệu chuẩn cho xét nghiệm định lượng Total β  human chorionic gonadotropin (HCG)
*Quy cách: C0:1×2.0 mL/lọ; C1:1×2.0 mL/lọ ; C2:1×2.0 mL/lọ
* Thành phần: HCG trong đệm Albumin huyết thanh bò (BSA) ở 3 mức nồng độ</v>
          </cell>
        </row>
        <row r="368">
          <cell r="B368" t="str">
            <v>105-004292-00</v>
          </cell>
          <cell r="C368" t="str">
            <v>Chất hiệu chuẩn xét nghiệm định lượng Luteinizing Hormone</v>
          </cell>
          <cell r="D368" t="str">
            <v>LH CALIBRATORS</v>
          </cell>
          <cell r="E368" t="str">
            <v>Mindray</v>
          </cell>
          <cell r="F368" t="str">
            <v>Trung Quốc</v>
          </cell>
          <cell r="G368">
            <v>4</v>
          </cell>
          <cell r="H368" t="str">
            <v>B</v>
          </cell>
          <cell r="I368" t="str">
            <v>ISO 13485</v>
          </cell>
          <cell r="J368" t="str">
            <v>230000241/PCBB-HN</v>
          </cell>
          <cell r="K368" t="str">
            <v>*Hóa chất hiệu chuẩn cho xét nghiệm định lượng Luteinizing Hormone (LH)
*Quy cách : C0:1×2.0 mL/lọ; C1:1×2.0 mL/lọ ; C2:1×2.0 mL/lọ
 *Thành phần:
 C0: đệm albumin huyết thanh bò (BSA), C1,C2: LH ở 3 mức nồng độ.</v>
          </cell>
        </row>
        <row r="369">
          <cell r="B369" t="str">
            <v>105-004291-00</v>
          </cell>
          <cell r="C369" t="str">
            <v>Chất hiệu chuẩn xét nghiệm định lượng FSH</v>
          </cell>
          <cell r="D369" t="str">
            <v>FSH CALIBRATORS</v>
          </cell>
          <cell r="E369" t="str">
            <v>Mindray</v>
          </cell>
          <cell r="F369" t="str">
            <v>Trung Quốc</v>
          </cell>
          <cell r="G369">
            <v>4</v>
          </cell>
          <cell r="H369" t="str">
            <v>B</v>
          </cell>
          <cell r="I369" t="str">
            <v>ISO 13485</v>
          </cell>
          <cell r="J369" t="str">
            <v>230000241/PCBB-HN</v>
          </cell>
          <cell r="K369" t="str">
            <v>*Hóa chất hiệu chuẩn cho xét nghiệm định lượng follicle stimulating hormone (FSH)
*Quy cách : C0:1×2.0 mL/lọ; C1:1×2.0 mL/lọ ; C2:1×2.0 mL/lọ
 *Thành phần:
 C0: đệm albumin huyết thanh bò (BSA), C1,C2: FSH ở  3 mức nồng độ</v>
          </cell>
        </row>
        <row r="370">
          <cell r="B370" t="str">
            <v>105-004293-00</v>
          </cell>
          <cell r="C370" t="str">
            <v>Chất hiệu chuẩn xét nghiệm định lượng Prolactin</v>
          </cell>
          <cell r="D370" t="str">
            <v>PROLACTIN CALIBRATORS</v>
          </cell>
          <cell r="E370" t="str">
            <v>Mindray</v>
          </cell>
          <cell r="F370" t="str">
            <v>Trung Quốc</v>
          </cell>
          <cell r="G370">
            <v>4</v>
          </cell>
          <cell r="H370" t="str">
            <v>B</v>
          </cell>
          <cell r="I370" t="str">
            <v>ISO 13485</v>
          </cell>
          <cell r="J370" t="str">
            <v>230000241/PCBB-HN</v>
          </cell>
          <cell r="K370" t="str">
            <v>*Hóa chất hiệu chuẩn cho xét nghiệm định lượng Prolactin (PRL)
*Quy cách : C0:1×2.0 mL/lọ; C1:1×2.0 mL/lọ ; C2:1×2.0 mL/lọ
 *Thành phần:
 C0: đệm albumin huyết thanh bò (BSA), C1,C2: PRL ở 2 mức nồng độ.</v>
          </cell>
        </row>
        <row r="371">
          <cell r="B371" t="str">
            <v>105-004297-00</v>
          </cell>
          <cell r="C371" t="str">
            <v>Chất hiệu chuẩn xét nghiệm định lượng Estriol</v>
          </cell>
          <cell r="D371" t="str">
            <v>ESTRIOL CALIBRATORS</v>
          </cell>
          <cell r="E371" t="str">
            <v>Mindray</v>
          </cell>
          <cell r="F371" t="str">
            <v>Trung Quốc</v>
          </cell>
          <cell r="G371">
            <v>4</v>
          </cell>
          <cell r="H371" t="str">
            <v>B</v>
          </cell>
          <cell r="I371" t="str">
            <v>ISO 13485</v>
          </cell>
          <cell r="J371" t="str">
            <v>230000241/PCBB-HN</v>
          </cell>
          <cell r="K371" t="str">
            <v>*Hóa chất hiệu chuẩn cho xét nghiệm định lượng Estriol (E3)
*Quy cách: C0:1×2.0 mL/lọ; C1:1×2.0 mL/lọ ; C2:1×2.0 mL/lọ
* Thành phần: E3 tổng hợp ở 3 mức nồng độ</v>
          </cell>
        </row>
        <row r="372">
          <cell r="B372" t="str">
            <v>105-004295-00</v>
          </cell>
          <cell r="C372" t="str">
            <v>Chất hiệu chuẩn xét nghiệm định lượng Progesterone</v>
          </cell>
          <cell r="D372" t="str">
            <v>PROGESTERONE CALIBRATORS</v>
          </cell>
          <cell r="E372" t="str">
            <v>Mindray</v>
          </cell>
          <cell r="F372" t="str">
            <v>Trung Quốc</v>
          </cell>
          <cell r="G372">
            <v>4</v>
          </cell>
          <cell r="H372" t="str">
            <v>B</v>
          </cell>
          <cell r="I372" t="str">
            <v>ISO 13485</v>
          </cell>
          <cell r="J372" t="str">
            <v>230000241/PCBB-HN</v>
          </cell>
          <cell r="K372" t="str">
            <v>*Hóa chất hiệu chuẩn cho xét nghiệm định lượng Progesterone
*Quy cách: C0:1×2.0 mL/lọ; C1:1×2.0 mL/lọ ; C2:1×2.0 mL/lọ
* Thành phần: Progesterone tổng hợp ở 3 mức nồng độ</v>
          </cell>
        </row>
        <row r="373">
          <cell r="B373" t="str">
            <v>105-004294-00</v>
          </cell>
          <cell r="C373" t="str">
            <v>Chất hiệu chuẩn xét nghiệm định lượng Testosterone</v>
          </cell>
          <cell r="D373" t="str">
            <v>TESTOSTERONE CALIBRATORS</v>
          </cell>
          <cell r="E373" t="str">
            <v>Mindray</v>
          </cell>
          <cell r="F373" t="str">
            <v>Trung Quốc</v>
          </cell>
          <cell r="G373">
            <v>4</v>
          </cell>
          <cell r="H373" t="str">
            <v>B</v>
          </cell>
          <cell r="I373" t="str">
            <v>ISO 13485</v>
          </cell>
          <cell r="J373" t="str">
            <v>230000241/PCBB-HN</v>
          </cell>
          <cell r="K373" t="str">
            <v>*Hóa chất hiệu chuẩn cho xét nghiệm định lượng Testosterone
*Quy cách: C0:1×2.0 mL/lọ; C1:1×2.0 mL/lọ ; C2:1×2.0 mL/lọ
* Thành phần: Testosterone tổng hợp ở 3 mức nồng độ</v>
          </cell>
        </row>
        <row r="374">
          <cell r="B374" t="str">
            <v>105-004296-00</v>
          </cell>
          <cell r="C374" t="str">
            <v>Chất hiệu chuẩn xét nghiệm định lượng Estradiol</v>
          </cell>
          <cell r="D374" t="str">
            <v>ESTRADIOL CALIBRATORS</v>
          </cell>
          <cell r="E374" t="str">
            <v>Mindray</v>
          </cell>
          <cell r="F374" t="str">
            <v>Trung Quốc</v>
          </cell>
          <cell r="G374">
            <v>4</v>
          </cell>
          <cell r="H374" t="str">
            <v>B</v>
          </cell>
          <cell r="I374" t="str">
            <v>ISO 13485</v>
          </cell>
          <cell r="J374" t="str">
            <v>230000241/PCBB-HN</v>
          </cell>
          <cell r="K374" t="str">
            <v>*Hóa chất hiệu chuẩn cho xét nghiệm định lượng Estradiol
*Quy cách: C0:1×2.0 mL/lọ; C1:1×2.0 mL/lọ ; C2:1×2.0 mL/lọ
* Thành phần:  Estradiol tổng hợp ở 3 mức nồng độ</v>
          </cell>
        </row>
        <row r="375">
          <cell r="B375" t="str">
            <v>105-005917-00</v>
          </cell>
          <cell r="C375" t="str">
            <v>Chất hiệu chuẩn xét nghiệm định lượng Insulin</v>
          </cell>
          <cell r="D375" t="str">
            <v>INSULIN CALIBRATORS</v>
          </cell>
          <cell r="E375" t="str">
            <v>Mindray</v>
          </cell>
          <cell r="F375" t="str">
            <v>Trung Quốc</v>
          </cell>
          <cell r="G375">
            <v>4</v>
          </cell>
          <cell r="H375" t="str">
            <v>B</v>
          </cell>
          <cell r="I375" t="str">
            <v>ISO 13485</v>
          </cell>
          <cell r="J375" t="str">
            <v>230001591/PCBB-HN</v>
          </cell>
          <cell r="K375" t="str">
            <v>*Hóa chất hiệu chuẩn cho xét nghiệm định lượng Insulin
*Quy cách : C0:1×2.0 mL/lọ; C1:1×2.0 mL/lọ ; C2:1×2.0 mL/lọ
* Thành phần: Insulin trong đệm Albumin huyết thanh bò (BSA) ở 3 mức nồng độ</v>
          </cell>
        </row>
        <row r="376">
          <cell r="B376" t="str">
            <v>105-005918-00</v>
          </cell>
          <cell r="C376" t="str">
            <v>Chất hiệu chuẩn xét nghiệm định lượng C-peptide</v>
          </cell>
          <cell r="D376" t="str">
            <v>C-PEPTIDE CALIBRATORS</v>
          </cell>
          <cell r="E376" t="str">
            <v>Mindray</v>
          </cell>
          <cell r="F376" t="str">
            <v>Trung Quốc</v>
          </cell>
          <cell r="G376">
            <v>4</v>
          </cell>
          <cell r="H376" t="str">
            <v>B</v>
          </cell>
          <cell r="I376" t="str">
            <v>ISO 13485</v>
          </cell>
          <cell r="J376" t="str">
            <v>230001591/PCBB-HN</v>
          </cell>
          <cell r="K376" t="str">
            <v>*Hóa chất hiệu chuẩn cho xét nghiệm định lượng C-peptide
*Quy cách : C0:1×2.0 mL/lọ; C1:1×2.0 mL/lọ ; C2:1×2.0 mL/lọ
* Thành phần: C-peptide trong đệm Albumin huyết thanh bò (BSA) ở 3 mức nồng độ</v>
          </cell>
        </row>
        <row r="377">
          <cell r="B377" t="str">
            <v>105-005925-00</v>
          </cell>
          <cell r="C377" t="str">
            <v>Chất hiệu chuẩn xét nghiệm định lượng DHEA-S</v>
          </cell>
          <cell r="D377" t="str">
            <v>DHEA-S CALIBRATORS</v>
          </cell>
          <cell r="E377" t="str">
            <v>Mindray</v>
          </cell>
          <cell r="F377" t="str">
            <v>Trung Quốc</v>
          </cell>
          <cell r="G377">
            <v>4</v>
          </cell>
          <cell r="H377" t="str">
            <v>B</v>
          </cell>
          <cell r="I377" t="str">
            <v>ISO 13485</v>
          </cell>
          <cell r="J377" t="str">
            <v>230002658/PCBB-HN</v>
          </cell>
          <cell r="K377" t="str">
            <v>*Hóa chất hiệu chuẩn cho xét nghiệm định lượng  Dehydroepiandrosterone sulfate (DHEA-S)
*Quy cách : C0:1×2.0 mL/lọ; C1:1×2.0 mL/lọ ; C2:1×2.0 mL/lọ
* Thành phần: DHEA-S trong đệm Albumin huyết thanh bò (BSA) ở 3 mức nồng độ</v>
          </cell>
        </row>
        <row r="378">
          <cell r="B378" t="str">
            <v>105-005924-00</v>
          </cell>
          <cell r="C378" t="str">
            <v>Chất hiệu chuẩn xét nghiệm định lượng Cortisol</v>
          </cell>
          <cell r="D378" t="str">
            <v>CORTISOL CALIBRATORS</v>
          </cell>
          <cell r="E378" t="str">
            <v>Mindray</v>
          </cell>
          <cell r="F378" t="str">
            <v>Trung Quốc</v>
          </cell>
          <cell r="G378">
            <v>4</v>
          </cell>
          <cell r="H378" t="str">
            <v>B</v>
          </cell>
          <cell r="I378" t="str">
            <v>ISO 13485</v>
          </cell>
          <cell r="J378" t="str">
            <v>230000247/PCBB-HN</v>
          </cell>
          <cell r="K378" t="str">
            <v>*Hóa chất hiệu chuẩn cho xét nghiệm định lượng Cortisol
*Quy cách : C0:1×2.0 mL/lọ; C1:1×2.0 mL/lọ ; C2:1×2.0 mL/lọ
* Thành phần: Cortisol ở 3 mức nồng độ</v>
          </cell>
        </row>
        <row r="379">
          <cell r="B379" t="str">
            <v>105-005926-00</v>
          </cell>
          <cell r="C379" t="str">
            <v>Chất hiệu chuẩn xét nghiệm định lượng ACTH</v>
          </cell>
          <cell r="D379" t="str">
            <v>ACTH CALIBRATORS</v>
          </cell>
          <cell r="E379" t="str">
            <v>Mindray</v>
          </cell>
          <cell r="F379" t="str">
            <v>Trung Quốc</v>
          </cell>
          <cell r="G379">
            <v>4</v>
          </cell>
          <cell r="H379" t="str">
            <v>B</v>
          </cell>
          <cell r="I379" t="str">
            <v>ISO 13485</v>
          </cell>
          <cell r="J379" t="str">
            <v>230001586/PCBB-HN</v>
          </cell>
          <cell r="K379" t="str">
            <v>*Hóa chất hiệu chuẩn cho xét nghiệm định lượng Adrenocorticotropic hormone (ACTH)
*Quy cách : C0:1×2.0 mL/lọ; C1:1×2.0 mL/lọ ; C2:1×2.0 mL/lọ
* Thành phần: ACTH ở 3 mức nồng độ</v>
          </cell>
        </row>
        <row r="380">
          <cell r="B380" t="str">
            <v>105-005910-00</v>
          </cell>
          <cell r="C380" t="str">
            <v>Chất hiệu chuẩn xét nghiệm định lượng Troponin I</v>
          </cell>
          <cell r="D380" t="str">
            <v>TROPONIN I CALIBRATORS</v>
          </cell>
          <cell r="E380" t="str">
            <v>Mindray</v>
          </cell>
          <cell r="F380" t="str">
            <v>Trung Quốc</v>
          </cell>
          <cell r="G380">
            <v>4</v>
          </cell>
          <cell r="H380" t="str">
            <v>C</v>
          </cell>
          <cell r="I380" t="str">
            <v>ISO 13485</v>
          </cell>
          <cell r="J380" t="str">
            <v>10701NK/BYT-TB-CT</v>
          </cell>
          <cell r="K380" t="str">
            <v>*Hóa chất hiệu chuẩn cho xét nghiệm định lượng Troponin I
*Quy cách : C0:1×2.0 mL/lọ; C1:1×2.0 mL/lọ ; C2:1×2.0 mL/lọ
* Thành phần: Troponin I ở 3 mức nồng độ</v>
          </cell>
        </row>
        <row r="381">
          <cell r="B381" t="str">
            <v>105-005912-00</v>
          </cell>
          <cell r="C381" t="str">
            <v>Chất hiệu chuẩn xét nghiệm định lượng MYO</v>
          </cell>
          <cell r="D381" t="str">
            <v>MYO CALIBRATORS</v>
          </cell>
          <cell r="E381" t="str">
            <v>Mindray</v>
          </cell>
          <cell r="F381" t="str">
            <v>Trung Quốc</v>
          </cell>
          <cell r="G381">
            <v>4</v>
          </cell>
          <cell r="H381" t="str">
            <v>C</v>
          </cell>
          <cell r="I381" t="str">
            <v>ISO 13485</v>
          </cell>
          <cell r="J381" t="str">
            <v>10701NK/BYT-TB-CT</v>
          </cell>
          <cell r="K381" t="str">
            <v>*Hóa chất hiệu chuẩn cho xét nghiệm định lượng Myoglobin
*Quy cách : C0:1×2.0 mL/lọ; C1:1×2.0 mL/lọ ; C2:1×2.0 mL/lọ
* Thành phần: Myoglobin ở 3 mức nồng độ</v>
          </cell>
        </row>
        <row r="382">
          <cell r="B382" t="str">
            <v>105-005913-00</v>
          </cell>
          <cell r="C382" t="str">
            <v>Chất hiệu chuẩn xét nghiệm định lượng CK-MB</v>
          </cell>
          <cell r="D382" t="str">
            <v>CK-MB Calibrators</v>
          </cell>
          <cell r="E382" t="str">
            <v>Mindray</v>
          </cell>
          <cell r="F382" t="str">
            <v>Trung Quốc</v>
          </cell>
          <cell r="G382">
            <v>4</v>
          </cell>
          <cell r="H382" t="str">
            <v>C</v>
          </cell>
          <cell r="I382" t="str">
            <v>ISO 13485</v>
          </cell>
          <cell r="J382" t="str">
            <v>10701NK/BYT-TB-CT</v>
          </cell>
          <cell r="K382" t="str">
            <v>*Hóa chất hiệu chuẩn cho xét nghiệm định lượng Creatine Kinase MB (CK-MB)
*Quy cách : C0:1×2.0 mL/lọ; C1:1×2.0 mL/lọ ; C2:1×2.0 mL/lọ
* Thành phần: CK-MB ở 3 mức nồng độ</v>
          </cell>
        </row>
        <row r="383">
          <cell r="B383" t="str">
            <v>105-005911-00</v>
          </cell>
          <cell r="C383" t="str">
            <v>Chất hiệu chuẩn xét nghiệm định lượng BNP</v>
          </cell>
          <cell r="D383" t="str">
            <v>BNP CALIBRATORS</v>
          </cell>
          <cell r="E383" t="str">
            <v>Mindray</v>
          </cell>
          <cell r="F383" t="str">
            <v>Trung Quốc</v>
          </cell>
          <cell r="G383">
            <v>4</v>
          </cell>
          <cell r="H383" t="str">
            <v>C</v>
          </cell>
          <cell r="I383" t="str">
            <v>ISO 13485</v>
          </cell>
          <cell r="J383" t="str">
            <v>10701NK/BYT-TB-CT</v>
          </cell>
          <cell r="K383" t="str">
            <v>*Hóa chất hiệu chuẩn cho xét nghiệm định lượng B-type natriuretic peptide (BNP)
*Quy cách : C0:1×2.0 mL/lọ; C1:1×2.0 mL/lọ ; C2:1×2.0 mL/lọ
* Thành phần: BNP ở 3 mức nồng độ</v>
          </cell>
        </row>
        <row r="384">
          <cell r="B384" t="str">
            <v>105-008553-00</v>
          </cell>
          <cell r="C384" t="str">
            <v>Chất hiệu chuẩn xét nghiệm định lượng Parathyroid hormone</v>
          </cell>
          <cell r="D384" t="str">
            <v>PTH CALIBRATORS</v>
          </cell>
          <cell r="E384" t="str">
            <v>Mindray</v>
          </cell>
          <cell r="F384" t="str">
            <v>Trung Quốc</v>
          </cell>
          <cell r="G384">
            <v>4</v>
          </cell>
          <cell r="H384" t="str">
            <v>B</v>
          </cell>
          <cell r="I384" t="str">
            <v>ISO 13485</v>
          </cell>
          <cell r="J384" t="str">
            <v>230001584/PCBB-HN</v>
          </cell>
          <cell r="K384" t="str">
            <v>*Hóa chất hiệu chuẩn cho xét nghiệm định lượng PTH
*Quy cách : C0:1×2.0 mL/lọ; C1:1×2.0 mL/lọ ; C2:1×2.0 mL/lọ
* Thành phần: PTH trong đệm Albumin huyết thanh bò (BSA) ở 3 mức nồng độ</v>
          </cell>
        </row>
        <row r="385">
          <cell r="B385" t="str">
            <v>105-008550-00</v>
          </cell>
          <cell r="C385" t="str">
            <v>Chất hiệu chuẩn xét nghiệm định lượng Calcitonin</v>
          </cell>
          <cell r="D385" t="str">
            <v>CALCITONIN CALIBRATORS</v>
          </cell>
          <cell r="E385" t="str">
            <v>Mindray</v>
          </cell>
          <cell r="F385" t="str">
            <v>Trung Quốc</v>
          </cell>
          <cell r="G385">
            <v>4</v>
          </cell>
          <cell r="H385" t="str">
            <v>B</v>
          </cell>
          <cell r="I385" t="str">
            <v>ISO 13485</v>
          </cell>
          <cell r="J385" t="str">
            <v>230001584/PCBB-HN</v>
          </cell>
          <cell r="K385" t="str">
            <v>*Hóa chất hiệu chuẩn cho xét nghiệm định lượng Calcitonin
*Quy cách : C0:1×2.0 mL/lọ; C1:1×2.0 mL/lọ ; C2:1×2.0 mL/lọ
* Thành phần: Calcitonin trong đệm Albumin huyết thanh bò (BSA) ở 3 mức nồng độ</v>
          </cell>
        </row>
        <row r="386">
          <cell r="B386" t="str">
            <v>105-008549-00</v>
          </cell>
          <cell r="C386" t="str">
            <v>Chất hiệu chuẩn xét nghiệm định lượng 25-OH-Vitamin D</v>
          </cell>
          <cell r="D386" t="str">
            <v>25-OH-VITAMIN D TOTAL CALIBRATORS</v>
          </cell>
          <cell r="E386" t="str">
            <v>Mindray</v>
          </cell>
          <cell r="F386" t="str">
            <v>Trung Quốc</v>
          </cell>
          <cell r="G386">
            <v>4</v>
          </cell>
          <cell r="H386" t="str">
            <v>B</v>
          </cell>
          <cell r="I386" t="str">
            <v>ISO 13485</v>
          </cell>
          <cell r="J386" t="str">
            <v>230000244/PCBB-HN</v>
          </cell>
          <cell r="K386" t="str">
            <v>*Hóa chất hiệu chuẩn định lượng Vitamin D toàn phần ( 25-OH-Vitamin D Total)
*Quy cách : C0:1×2.0 mL/lọ; C1:1×2.0 mL/lọ ; C2:1×2.0 mL/lọ
* Thành phần: 25-OH-Vitamin D3 trong đệm huyết thanh ngựa ở 3 mức nồng độ</v>
          </cell>
        </row>
        <row r="387">
          <cell r="B387" t="str">
            <v>105-008552-00</v>
          </cell>
          <cell r="C387" t="str">
            <v>Chất hiệu chuẩn xét nghiệm định lượng Vitamin B12</v>
          </cell>
          <cell r="D387" t="str">
            <v>VITAMIN B12 CALIBRATORS</v>
          </cell>
          <cell r="E387" t="str">
            <v>Mindray</v>
          </cell>
          <cell r="F387" t="str">
            <v>Trung Quốc</v>
          </cell>
          <cell r="G387">
            <v>4</v>
          </cell>
          <cell r="H387" t="str">
            <v>B</v>
          </cell>
          <cell r="I387" t="str">
            <v>ISO 13485</v>
          </cell>
          <cell r="J387" t="str">
            <v>230000244/PCBB-HN</v>
          </cell>
          <cell r="K387" t="str">
            <v>*Hóa chất hiệu chuẩn định lượng Vitamin B12
*Quy cách : C0:1×2.0 mL/lọ; C1:1×2.0 mL/lọ ; C2:1×2.0 mL/lọ
* Thành phần: Cyanocobalamine trong đệm albumin huyết thanh người (HSA) ở  3 mức nồng độ</v>
          </cell>
        </row>
        <row r="388">
          <cell r="B388" t="str">
            <v>105-008551-00</v>
          </cell>
          <cell r="C388" t="str">
            <v>Chất hiệu chuẩn xét nghiệm định lượng Folate</v>
          </cell>
          <cell r="D388" t="str">
            <v>FOLATE CALIBRATORS</v>
          </cell>
          <cell r="E388" t="str">
            <v>Mindray</v>
          </cell>
          <cell r="F388" t="str">
            <v>Trung Quốc</v>
          </cell>
          <cell r="G388">
            <v>4</v>
          </cell>
          <cell r="H388" t="str">
            <v>B</v>
          </cell>
          <cell r="I388" t="str">
            <v>ISO 13485</v>
          </cell>
          <cell r="J388" t="str">
            <v>230000243/PCBB-HN</v>
          </cell>
          <cell r="K388" t="str">
            <v>*Hóa chất hiệu chuẩn định lượng Folate
*Quy cách : C0:1×2.0 mL/lọ; C1:1×2.0 mL/lọ ; C2:1×2.0 mL/lọ
* Thành phần: Dihydrofolic acid trong đệm albumin huyết thanh người (HSA) ở 3 mức nồng độ</v>
          </cell>
        </row>
        <row r="389">
          <cell r="B389" t="str">
            <v>105-004298-00</v>
          </cell>
          <cell r="C389" t="str">
            <v>Chất hiệu chuẩn xét nghiệm định lượng HBsAg</v>
          </cell>
          <cell r="D389" t="str">
            <v>HBsAg Calibrators</v>
          </cell>
          <cell r="E389" t="str">
            <v>Mindray</v>
          </cell>
          <cell r="F389" t="str">
            <v>Trung Quốc</v>
          </cell>
          <cell r="G389">
            <v>4</v>
          </cell>
          <cell r="H389" t="str">
            <v>B</v>
          </cell>
          <cell r="I389" t="str">
            <v>ISO 13485</v>
          </cell>
          <cell r="J389" t="str">
            <v>230000343/PCBB-BYT</v>
          </cell>
          <cell r="K389" t="str">
            <v>*Hóa chất hiệu chuẩn trong xét nghiệm định lượng hepatitis B surface antigen (HBsAg)
*Quy cách: C0:1×2.0 mL/lọ; C1:1×2.0 mL/lọ ; C2:1×2.0 mL/lọ
 *Thành phần: 
-C0: Đệm bovine serum albumin (BSA) với sodium azide làm chất bảo quản
-C1/C2: HBsAg tái tổ hợp trong đệm albumin huyết thanh bò (BSA) ở hai mức ，với  sodium azide là chất bảo quản.
- Thẻ hiệu chuẩn: 1</v>
          </cell>
        </row>
        <row r="390">
          <cell r="B390" t="str">
            <v>105-004299-00</v>
          </cell>
          <cell r="C390" t="str">
            <v>Chất hiệu chuẩn xét nghiệm định lượng kháng thể kháng HBsAg</v>
          </cell>
          <cell r="D390" t="str">
            <v>Anti-HBs Calibrators</v>
          </cell>
          <cell r="E390" t="str">
            <v>Mindray</v>
          </cell>
          <cell r="F390" t="str">
            <v>Trung Quốc</v>
          </cell>
          <cell r="G390">
            <v>4</v>
          </cell>
          <cell r="H390" t="str">
            <v>B</v>
          </cell>
          <cell r="I390" t="str">
            <v>ISO 13485</v>
          </cell>
          <cell r="J390" t="str">
            <v>230000343/PCBB-BYT</v>
          </cell>
          <cell r="K390" t="str">
            <v>*Hóa chất hiệu chuẩn trong xét ngiệm định lượng kháng thể hepatitis B surface antigen (Anti-HBs)
*Quy cách: C0:1×2.0 mL/lọ; C1:1×2.0 mL/lọ ; C2:1×2.0 mL/lọ
 *Thành phần: 
-C0: Huyết tương người âm tính Anti-HBs với sodium azide như chất bảo quản 
-C1/C2: Anti-HBs trong huyết tương người với sodium azide làm chất bảo quản ở hai mức nồng độ 
- Thẻ hiệu chuẩn: 1</v>
          </cell>
        </row>
        <row r="391">
          <cell r="B391" t="str">
            <v>105-004300-00</v>
          </cell>
          <cell r="C391" t="str">
            <v>Chất hiệu chuẩn xét nghiệm định tính HBeAg</v>
          </cell>
          <cell r="D391" t="str">
            <v>HBeAg Calibrators</v>
          </cell>
          <cell r="E391" t="str">
            <v>Mindray</v>
          </cell>
          <cell r="F391" t="str">
            <v>Trung Quốc</v>
          </cell>
          <cell r="G391">
            <v>4</v>
          </cell>
          <cell r="H391" t="str">
            <v>B</v>
          </cell>
          <cell r="I391" t="str">
            <v>ISO 13485</v>
          </cell>
          <cell r="J391" t="str">
            <v>230000343/PCBB-BYT</v>
          </cell>
          <cell r="K391" t="str">
            <v>*Hóa chất hiệu chuẩn trong xét ngiệm định tính hepatitis B e antigen (HBeAg)
*Quy cách: C0:1×2.0 mL/lọ; C1:1×2.0 mL/lọ
 *Thành phần: 
-C0: Đệm Albumin huyết thanh bò (BSA) với sodium azide làm chất bảo quản 
-C1: HBeAg tái tổ hợp trong đệm albumin huyết thanh bò (BSA) với sodium azide  làm chất bảo quản 
- Thẻ hiệu chuẩn: 1</v>
          </cell>
        </row>
        <row r="392">
          <cell r="B392" t="str">
            <v>105-004301-00</v>
          </cell>
          <cell r="C392" t="str">
            <v>Chất hiệu chuẩn xét nghiệm định tính kháng thể kháng HBeAg</v>
          </cell>
          <cell r="D392" t="str">
            <v>Anti-HBe Calibrators</v>
          </cell>
          <cell r="E392" t="str">
            <v>Mindray</v>
          </cell>
          <cell r="F392" t="str">
            <v>Trung Quốc</v>
          </cell>
          <cell r="G392">
            <v>4</v>
          </cell>
          <cell r="H392" t="str">
            <v>B</v>
          </cell>
          <cell r="I392" t="str">
            <v>ISO 13485</v>
          </cell>
          <cell r="J392" t="str">
            <v>230000343/PCBB-BYT</v>
          </cell>
          <cell r="K392" t="str">
            <v>*Hóa chất hiệu chuẩn trong xét ngiệm định tính kháng thể kháng hepatitis B e antigen (Anti-HBe)
*Quy cách: C0:1×2.0 mL/lọ; C1:1×2.0 mL/lọ
 *Thành phần: 
-C0: Huyết tương người âm tính Anti-HBe với sodium azide làm chất bảo quản
-C1:Huyết tương người dương tính Anti-HBe  với sodium azide làm chất bảo quản
- Thẻ hiệu chuẩn: 1</v>
          </cell>
        </row>
        <row r="393">
          <cell r="B393" t="str">
            <v>105-004302-00</v>
          </cell>
          <cell r="C393" t="str">
            <v>Chất hiệu chuẩn xét nghiệm định tính kháng thể kháng HBcAg</v>
          </cell>
          <cell r="D393" t="str">
            <v>Anti-HBc Calibrators</v>
          </cell>
          <cell r="E393" t="str">
            <v>Mindray</v>
          </cell>
          <cell r="F393" t="str">
            <v>Trung Quốc</v>
          </cell>
          <cell r="G393">
            <v>4</v>
          </cell>
          <cell r="H393" t="str">
            <v>B</v>
          </cell>
          <cell r="I393" t="str">
            <v>ISO 13485</v>
          </cell>
          <cell r="J393" t="str">
            <v>230000343/PCBB-BYT</v>
          </cell>
          <cell r="K393" t="str">
            <v>*Hóa chất hiệu chuẩn trong xét ngiệm định tính kháng thể kháng hepatitis B core antigen (Anti-HBc).
*Quy cách: C0:1×2.0 mL/lọ; C1:1×2.0 mL/lọ
 *Thành phần: 
-C0: Huyết tương người âm tính Anti-HBc với sodium azide làm chất bảo quản 
-C1:Huyết tương người dương tính Anti-HBc với sodium azide làm chất bảo quản 
- Thẻ hiệu chuẩn : 1</v>
          </cell>
        </row>
        <row r="394">
          <cell r="B394" t="str">
            <v>105-005923-00</v>
          </cell>
          <cell r="C394" t="str">
            <v>Chất hiệu chuẩn xét nghiệm định tính kháng thể kháng viêm gan C</v>
          </cell>
          <cell r="D394" t="str">
            <v>Anti-HCV Calibrators</v>
          </cell>
          <cell r="E394" t="str">
            <v>Mindray</v>
          </cell>
          <cell r="F394" t="str">
            <v>Trung Quốc</v>
          </cell>
          <cell r="G394">
            <v>6</v>
          </cell>
          <cell r="H394" t="str">
            <v>B</v>
          </cell>
          <cell r="I394" t="str">
            <v>ISO 13485</v>
          </cell>
          <cell r="J394" t="str">
            <v>230000343/PCBB-BYT</v>
          </cell>
          <cell r="K394" t="str">
            <v>*Hóa chất hiệu chuẩn trong xét ngiệm định tính kháng thể kháng hepatitis C virus (Anti-HCV)
*Quy cách: C0:1×2.0 mL/lọ; C1:1×2.0 mL/lọ
 *Thành phần: 
-C0, C1: Anti-HCV trong đệm albumin huyết thanh bò (BSA) ở 2 mức nồng độ</v>
          </cell>
        </row>
        <row r="395">
          <cell r="B395" t="str">
            <v>105-005922-00</v>
          </cell>
          <cell r="C395" t="str">
            <v>Chất hiệu chuẩn xét nghiệm định tính kháng thể kháng Treponema Pallidum</v>
          </cell>
          <cell r="D395" t="str">
            <v>Anti-TP Calibrators</v>
          </cell>
          <cell r="E395" t="str">
            <v>Mindray</v>
          </cell>
          <cell r="F395" t="str">
            <v>Trung Quốc</v>
          </cell>
          <cell r="G395">
            <v>4</v>
          </cell>
          <cell r="H395" t="str">
            <v>B</v>
          </cell>
          <cell r="I395" t="str">
            <v>ISO 13485</v>
          </cell>
          <cell r="J395" t="str">
            <v>230000343/PCBB-BYT</v>
          </cell>
          <cell r="K395" t="str">
            <v>*Hóa chất hiệu chuẩn trong xét ngiệm định tính kháng thể kháng Treponema Pallidum (Anti-TP)
*Quy cách: C0:1×2.0 mL/lọ; C1:1×2.0 mL/lọ
 *Thành phần: 
-C0, C1: Anti-TP trong đệm albumin huyết thanh bò (BSA) ở 2 mức nồng độ</v>
          </cell>
        </row>
        <row r="396">
          <cell r="B396" t="str">
            <v>105-004303-00</v>
          </cell>
          <cell r="C396" t="str">
            <v xml:space="preserve">Chất hiệu chuẩn xét nghiệm định tính kháng nguyên HIV p24 và kháng thể kháng HIV-1 và/hoặc HIV-2 </v>
          </cell>
          <cell r="D396" t="str">
            <v>HIV Calibrators</v>
          </cell>
          <cell r="E396" t="str">
            <v>Mindray</v>
          </cell>
          <cell r="F396" t="str">
            <v>Trung Quốc</v>
          </cell>
          <cell r="G396">
            <v>4</v>
          </cell>
          <cell r="H396" t="str">
            <v>B</v>
          </cell>
          <cell r="I396" t="str">
            <v>ISO 13485</v>
          </cell>
          <cell r="J396" t="str">
            <v>230000343/PCBB-BYT</v>
          </cell>
          <cell r="K396" t="str">
            <v>*Hóa chất hiệu chuẩn trong xét ngiệm định tính kháng nguyên HIV p24 và kháng thể  kháng HIV 1, HIV 2 trong huyết thanh và huyết tương.
*Quy cách: C0:1×2.0 mL/lọ; C1:1×2.0 mL/lọ
 *Thành phần: 
-C0: Đệm albumin huyết thanh bò (BSA) với sodium azide làm chất bảo quản 
-C1: Anti-HIV-1 (thỏ) trong đệm albumin huyết thanh bò (BSA) với sodium azide làm chất bảo quản 
- Thẻ hiệu chuẩn: 1</v>
          </cell>
        </row>
        <row r="397">
          <cell r="B397" t="str">
            <v>105-010219-00</v>
          </cell>
          <cell r="C397" t="str">
            <v>Chất hiệu chuẩn xét nghiệm định lượng Procalcitonin</v>
          </cell>
          <cell r="D397" t="str">
            <v>PCT CALIBRATORS</v>
          </cell>
          <cell r="E397" t="str">
            <v>Mindray</v>
          </cell>
          <cell r="F397" t="str">
            <v>Trung Quốc</v>
          </cell>
          <cell r="G397">
            <v>4</v>
          </cell>
          <cell r="H397" t="str">
            <v>B</v>
          </cell>
          <cell r="I397" t="str">
            <v>ISO 13485</v>
          </cell>
          <cell r="J397" t="str">
            <v>230000246/PCBB-HN</v>
          </cell>
          <cell r="K397" t="str">
            <v>*Hóa chất hiệu chuẩn cho xét nghiệm định lượng Procalcitonin (PCT)
*Quy cách: C0:1×1.2 mL/lọ; C1:1×1.0 mL/lọ ; C2:1×1.0 mL/lọ
* Thành phần: PCT trong đệm Albumin huyết thanh bò (BSA) ở 3 mức nồng độ</v>
          </cell>
        </row>
        <row r="398">
          <cell r="B398" t="str">
            <v>105-011969-00</v>
          </cell>
          <cell r="C398" t="str">
            <v>Chất hiệu chuẩn xét nghiệm định lượng Aldosterone</v>
          </cell>
          <cell r="D398" t="str">
            <v>ALD Clibrators</v>
          </cell>
          <cell r="E398" t="str">
            <v>Mindray</v>
          </cell>
          <cell r="F398" t="str">
            <v>Trung Quốc</v>
          </cell>
          <cell r="G398">
            <v>6</v>
          </cell>
          <cell r="H398" t="str">
            <v>B</v>
          </cell>
          <cell r="I398" t="str">
            <v>ISO 13485</v>
          </cell>
          <cell r="J398" t="str">
            <v>15190NK/BYT-TB-CT</v>
          </cell>
          <cell r="K398" t="str">
            <v>*Hóa chất hiệu chuẩn cho xét nghiệm định lượng Aldosterone (ALD)
*Quy cách: C0:1×1.0 mL/lọ; C1:1×1.0 mL/lọ ; C2:1×1.0 mL/lọ
* Thành phần: ALD trong đệm Albumin huyết thanh bò (BSA) ở 3 mức nồng độ</v>
          </cell>
        </row>
        <row r="399">
          <cell r="B399" t="str">
            <v>105-012129-00</v>
          </cell>
          <cell r="C399" t="str">
            <v>Chất hiệu chuẩn xét nghiệm định lượng Renin</v>
          </cell>
          <cell r="D399" t="str">
            <v>Renin Calibrators</v>
          </cell>
          <cell r="E399" t="str">
            <v>Mindray</v>
          </cell>
          <cell r="F399" t="str">
            <v>Trung Quốc</v>
          </cell>
          <cell r="G399">
            <v>6</v>
          </cell>
          <cell r="H399" t="str">
            <v>B</v>
          </cell>
          <cell r="I399" t="str">
            <v>ISO 13485</v>
          </cell>
          <cell r="J399" t="str">
            <v>15190NK/BYT-TB-CT</v>
          </cell>
          <cell r="K399" t="str">
            <v>*Hóa chất hiệu chuẩn cho xét nghiệm định lượng Renin
*Quy cách: C0:1×1.2 mL/lọ; C1:1×1.0 mL/lọ ; C2:1×1.0 mL/lọ
* Thành phần: Renin  ở 3 mức nồng độ</v>
          </cell>
        </row>
        <row r="400">
          <cell r="B400" t="str">
            <v>105-007371-00</v>
          </cell>
          <cell r="C400" t="str">
            <v>Hóa chất kiểm chuẩn mức thấp xét nghiệm định lượng các thông số miễn dịch</v>
          </cell>
          <cell r="D400" t="str">
            <v>THYROID FUNCTION MULTI CONTROL (L)</v>
          </cell>
          <cell r="E400" t="str">
            <v>Mindray</v>
          </cell>
          <cell r="F400" t="str">
            <v>Trung Quốc</v>
          </cell>
          <cell r="G400">
            <v>4</v>
          </cell>
          <cell r="H400" t="str">
            <v>B</v>
          </cell>
          <cell r="I400" t="str">
            <v>ISO 13485</v>
          </cell>
          <cell r="J400" t="str">
            <v>230000242/PCBB-HN</v>
          </cell>
          <cell r="K400" t="str">
            <v>*Hóa chất kiểm chuẩn mức thấp cho các xét nghiệm FT3, FT4, T3, T4, TSH,Tg
*Quy cách : 6×5 mL/hộp
*Thành phần: các chất FT3, FT4, T3, T4, TSH, Tg.</v>
          </cell>
        </row>
        <row r="401">
          <cell r="B401" t="str">
            <v>105-007379-00</v>
          </cell>
          <cell r="C401" t="str">
            <v>Hóa chất kiểm chuẩn mức thấp xét nghiệm định lượng các thông số miễn dịch</v>
          </cell>
          <cell r="D401" t="str">
            <v>THYROID FUNCTION MULTI CONTROL (L)</v>
          </cell>
          <cell r="E401" t="str">
            <v>Mindray</v>
          </cell>
          <cell r="F401" t="str">
            <v>Trung Quốc</v>
          </cell>
          <cell r="G401">
            <v>4</v>
          </cell>
          <cell r="H401" t="str">
            <v>B</v>
          </cell>
          <cell r="I401" t="str">
            <v>ISO 13485</v>
          </cell>
          <cell r="J401" t="str">
            <v>230000242/PCBB-HN</v>
          </cell>
          <cell r="K401" t="str">
            <v>*Hóa chất kiểm chuẩn mức thấp cho các xét nghiệm FT3, FT4, T3, T4, TSH,Tg
* Quy cách : 3×5 mL/hộp
*Thành phần: các chất FT3, FT4, T3, T4, TSH, Tg.</v>
          </cell>
        </row>
        <row r="402">
          <cell r="B402" t="str">
            <v>105-007372-00</v>
          </cell>
          <cell r="C402" t="str">
            <v>Hóa chất kiểm chuẩn mức cao xét nghiệm định lượng các thông số miễn dịch</v>
          </cell>
          <cell r="D402" t="str">
            <v>THYROID FUNCTION MULTI CONTROL (H)</v>
          </cell>
          <cell r="E402" t="str">
            <v>Mindray</v>
          </cell>
          <cell r="F402" t="str">
            <v>Trung Quốc</v>
          </cell>
          <cell r="G402">
            <v>4</v>
          </cell>
          <cell r="H402" t="str">
            <v>B</v>
          </cell>
          <cell r="I402" t="str">
            <v>ISO 13485</v>
          </cell>
          <cell r="J402" t="str">
            <v>230000242/PCBB-HN</v>
          </cell>
          <cell r="K402" t="str">
            <v>*Hóa chất kiểm chuẩn mức cao cho các xét nghiệm FT3, FT4, T3, T4, TSH,Tg
*Quy cách : 6×5 mL/hộp
*Thành phần: các chất FT3, FT4, T3, T4, TSH, Tg.</v>
          </cell>
        </row>
        <row r="403">
          <cell r="B403" t="str">
            <v>105-007380-00</v>
          </cell>
          <cell r="C403" t="str">
            <v>Hóa chất kiểm chuẩn mức cao xét nghiệm định lượng các thông số miễn dịch</v>
          </cell>
          <cell r="D403" t="str">
            <v>THYROID FUNCTION MULTI CONTROL (H)</v>
          </cell>
          <cell r="E403" t="str">
            <v>Mindray</v>
          </cell>
          <cell r="F403" t="str">
            <v>Trung Quốc</v>
          </cell>
          <cell r="G403">
            <v>4</v>
          </cell>
          <cell r="H403" t="str">
            <v>B</v>
          </cell>
          <cell r="I403" t="str">
            <v>ISO 13485</v>
          </cell>
          <cell r="J403" t="str">
            <v>230000242/PCBB-HN</v>
          </cell>
          <cell r="K403" t="str">
            <v>*Hóa chất kiểm chuẩn mức cao cho các xét nghiệm FT3, FT4, T3, T4, TSH,Tg
*Quy cách : 3×5 mL/hộp
*Thành phần: các chất FT3, FT4, T3, T4, TSH, Tg.</v>
          </cell>
        </row>
        <row r="404">
          <cell r="B404" t="str">
            <v>105-007373-00</v>
          </cell>
          <cell r="C404" t="str">
            <v>Hóa chất kiểm chuẩn mức thấp xét nghiệm định lượng các thông số miễn dịch</v>
          </cell>
          <cell r="D404" t="str">
            <v>TUMOR MARKER MULTI CONTROL (L)</v>
          </cell>
          <cell r="E404" t="str">
            <v>Mindray</v>
          </cell>
          <cell r="F404" t="str">
            <v>Trung Quốc</v>
          </cell>
          <cell r="G404">
            <v>4</v>
          </cell>
          <cell r="H404" t="str">
            <v>C</v>
          </cell>
          <cell r="I404" t="str">
            <v>ISO 13485</v>
          </cell>
          <cell r="J404" t="str">
            <v>10701NK/BYT-TB-CT</v>
          </cell>
          <cell r="K404" t="str">
            <v xml:space="preserve">*Hóa chất kiểm chuẩn mức thấp cho các xét nghiệm CA125, TPSA, FPSA, AFP, Ferritin, CEA, CA19-9, CA15-3, CA 72-4, CYFRA 21-1 
*Quy cách : 6×5 mL/hộp
*Thành phần: các chất CA125, TPSA, FPSA, AFP, Ferritin, CEA, CA19-9, CA15-3, CA 72-4, CYFRA 21-1 </v>
          </cell>
        </row>
        <row r="405">
          <cell r="B405" t="str">
            <v>105-007381-00</v>
          </cell>
          <cell r="C405" t="str">
            <v>Hóa chất kiểm chuẩn mức thấp xét nghiệm định lượng các thông số miễn dịch</v>
          </cell>
          <cell r="D405" t="str">
            <v>TUMOR MARKER MULTI CONTROL (L)</v>
          </cell>
          <cell r="E405" t="str">
            <v>Mindray</v>
          </cell>
          <cell r="F405" t="str">
            <v>Trung Quốc</v>
          </cell>
          <cell r="G405">
            <v>4</v>
          </cell>
          <cell r="H405" t="str">
            <v>C</v>
          </cell>
          <cell r="I405" t="str">
            <v>ISO 13485</v>
          </cell>
          <cell r="J405" t="str">
            <v>10701NK/BYT-TB-CT</v>
          </cell>
          <cell r="K405" t="str">
            <v xml:space="preserve">*Hóa chất kiểm chuẩn mức thấp cho các xét nghiệm CA125, TPSA, FPSA, AFP,  Ferritin, CEA, CA19-9, CA15-3 , CA 72-4, CYFRA 21-1
*Quy cách : 3×5 mL/hộp
*Thành phần: các chất CA125, TPSA, FPSA, AFP, Ferritin, CEA, CA19-9, CA15-3, CA 72-4, CYFRA 21-1 </v>
          </cell>
        </row>
        <row r="406">
          <cell r="B406" t="str">
            <v>105-007374-00</v>
          </cell>
          <cell r="C406" t="str">
            <v>Hóa chất kiểm chuẩn mức cao xét nghiệm định lượng các thông số miễn dịch</v>
          </cell>
          <cell r="D406" t="str">
            <v>TUMOR MARKER MULTI CONTROL (H)</v>
          </cell>
          <cell r="E406" t="str">
            <v>Mindray</v>
          </cell>
          <cell r="F406" t="str">
            <v>Trung Quốc</v>
          </cell>
          <cell r="G406">
            <v>4</v>
          </cell>
          <cell r="H406" t="str">
            <v>C</v>
          </cell>
          <cell r="I406" t="str">
            <v>ISO 13485</v>
          </cell>
          <cell r="J406" t="str">
            <v>10701NK/BYT-TB-CT</v>
          </cell>
          <cell r="K406" t="str">
            <v xml:space="preserve">*Hóa chất kiểm chuẩn mức cao cho các xét nghiệm CA125, TPSA, FPSA, AFP, Ferritin, CEA, CA19-9, CA15-3, CA 72-4, CYFRA 21-1
*Quy cách : 6×5 mL/hộp
*Thành phần: các chất CA125, TPSA, FPSA, AFP, Ferritin, CEA, CA19-9, CA15-3, CA 72-4, CYFRA 21-1 </v>
          </cell>
        </row>
        <row r="407">
          <cell r="B407" t="str">
            <v>105-007382-00</v>
          </cell>
          <cell r="C407" t="str">
            <v>Hóa chất kiểm chuẩn mức cao xét nghiệm định lượng các thông số miễn dịch</v>
          </cell>
          <cell r="D407" t="str">
            <v>TUMOR MARKER MULTI CONTROL (H)</v>
          </cell>
          <cell r="E407" t="str">
            <v>Mindray</v>
          </cell>
          <cell r="F407" t="str">
            <v>Trung Quốc</v>
          </cell>
          <cell r="G407">
            <v>4</v>
          </cell>
          <cell r="H407" t="str">
            <v>C</v>
          </cell>
          <cell r="I407" t="str">
            <v>ISO 13485</v>
          </cell>
          <cell r="J407" t="str">
            <v>10701NK/BYT-TB-CT</v>
          </cell>
          <cell r="K407" t="str">
            <v xml:space="preserve">*Hóa chất kiểm chuẩn mức cao cho các xét nghiệm CA125, TPSA, FPSA, AFP, Ferritin, CEA, CA19-9, CA15-3, CA 72-4, CYFRA 21-1
*Quy cách : 3×5 mL/hộp
*Thành phần: các chất CA125, TPSA, FPSA, AFP, Ferritin, CEA, CA19-9, CA15-3, CA 72-4, CYFRA 21-1 </v>
          </cell>
        </row>
        <row r="408">
          <cell r="B408" t="str">
            <v>105-004266-00</v>
          </cell>
          <cell r="C408" t="str">
            <v>Vật liệu kiếm soát mức thấp xét nghiệm định lượng các thông số miễn dịch</v>
          </cell>
          <cell r="D408" t="str">
            <v>REPRODUCTIVE MULTI CONTROL (L)</v>
          </cell>
          <cell r="E408" t="str">
            <v>Mindray</v>
          </cell>
          <cell r="F408" t="str">
            <v>Trung Quốc</v>
          </cell>
          <cell r="G408">
            <v>4</v>
          </cell>
          <cell r="H408" t="str">
            <v>B</v>
          </cell>
          <cell r="I408" t="str">
            <v>ISO 13485</v>
          </cell>
          <cell r="J408" t="str">
            <v>230000241/PCBB-HN</v>
          </cell>
          <cell r="K408" t="str">
            <v>*Hóa chất kiểm chuẩn mức thấp cho các xét nghiệm FSH, Prolactin, Estradiol, Progesterone, LH, Testosterone, Estriol, Total β HCG
*Quy cách : 6×5 mL/hộp
*Thành phần: các chất FSH, Prolactin, Estradiol, Progesterone, LH, Testosterone, Estriol, Total β HCG</v>
          </cell>
        </row>
        <row r="409">
          <cell r="B409" t="str">
            <v>105-004267-00</v>
          </cell>
          <cell r="C409" t="str">
            <v>Vật liệu kiếm soát mức cao xét nghiệm định lượng các thông số miễn dịch</v>
          </cell>
          <cell r="D409" t="str">
            <v>REPRODUCTIVE MULTI CONTROL (H)</v>
          </cell>
          <cell r="E409" t="str">
            <v>Mindray</v>
          </cell>
          <cell r="F409" t="str">
            <v>Trung Quốc</v>
          </cell>
          <cell r="G409">
            <v>4</v>
          </cell>
          <cell r="H409" t="str">
            <v>B</v>
          </cell>
          <cell r="I409" t="str">
            <v>ISO 13485</v>
          </cell>
          <cell r="J409" t="str">
            <v>230000241/PCBB-HN</v>
          </cell>
          <cell r="K409" t="str">
            <v>*Hóa chất kiểm chuẩn mức cao cho các xét nghiệm FSH, Prolactin, Estradiol, Progesterone, LH, Testosterone, Estriol, Total β HCG
*Quy cách : 6×5 mL/hộp
*Thành phần: các chất FSH, Prolactin, Estradiol, Progesterone, LH, Testosterone, Estriol, Total β HCG</v>
          </cell>
        </row>
        <row r="410">
          <cell r="B410" t="str">
            <v>105-005931-00</v>
          </cell>
          <cell r="C410" t="str">
            <v>Hóa chất kiểm chuẩn mức thấp xét nghiệm định lượng Anti-Tg, Anti-TPO</v>
          </cell>
          <cell r="D410" t="str">
            <v>ANTI-THYROID ANTIBODIES CONTROL (L)</v>
          </cell>
          <cell r="E410" t="str">
            <v>Mindray</v>
          </cell>
          <cell r="F410" t="str">
            <v>Trung Quốc</v>
          </cell>
          <cell r="G410">
            <v>4</v>
          </cell>
          <cell r="H410" t="str">
            <v>B</v>
          </cell>
          <cell r="I410" t="str">
            <v>ISO 13485</v>
          </cell>
          <cell r="J410" t="str">
            <v>230000242/PCBB-HN</v>
          </cell>
          <cell r="K410" t="str">
            <v>*Hóa chất kiểm chuẩn mức thấp cho các xét nghiệm Anti-Tg, Anti-TPO
*Quy cách : 3×2 mL/hộp
*Thành phần: các chất Anti-Tg, Anti-TPO</v>
          </cell>
        </row>
        <row r="411">
          <cell r="B411" t="str">
            <v>105-005932-00</v>
          </cell>
          <cell r="C411" t="str">
            <v>Hóa chất kiểm chuẩn mức cao xét nghiệm định lượng Anti-Tg, Anti-TPO</v>
          </cell>
          <cell r="D411" t="str">
            <v>ANTI-THYROID ANTIBODIES CONTROL (H)</v>
          </cell>
          <cell r="E411" t="str">
            <v>Mindray</v>
          </cell>
          <cell r="F411" t="str">
            <v>Trung Quốc</v>
          </cell>
          <cell r="G411">
            <v>4</v>
          </cell>
          <cell r="H411" t="str">
            <v>B</v>
          </cell>
          <cell r="I411" t="str">
            <v>ISO 13485</v>
          </cell>
          <cell r="J411" t="str">
            <v>230000242/PCBB-HN</v>
          </cell>
          <cell r="K411" t="str">
            <v>*Hóa chất kiểm chuẩn mức cao cho các xét nghiệm Anti-Tg, Anti-TPO
*Quy cách : 3×2 mL/hộp
*Thành phần: các chất Anti-Tg, Anti-TPO</v>
          </cell>
        </row>
        <row r="412">
          <cell r="B412" t="str">
            <v>105-005941-00</v>
          </cell>
          <cell r="C412" t="str">
            <v>Hóa chất kiểm chuẩn mức thấp xét nghiệm định lượng TnI, BNP, MYO, CK-MB</v>
          </cell>
          <cell r="D412" t="str">
            <v>CARDIAC MARKER MULTI CONTROL (L)</v>
          </cell>
          <cell r="E412" t="str">
            <v>Mindray</v>
          </cell>
          <cell r="F412" t="str">
            <v>Trung Quốc</v>
          </cell>
          <cell r="G412">
            <v>4</v>
          </cell>
          <cell r="H412" t="str">
            <v>C</v>
          </cell>
          <cell r="I412" t="str">
            <v>ISO 13485</v>
          </cell>
          <cell r="J412" t="str">
            <v>10701NK/BYT-TB-CT</v>
          </cell>
          <cell r="K412" t="str">
            <v>*Hóa chất kiểm chuẩn mức thấp cho các xét nghiệm Troponin I, BNP, CK-MB, Myoglobin
*Quy cách : 3×2 mL/hộp
*Thành phần: các chất Troponin I, BNP, CK-MB, Myoglobin</v>
          </cell>
        </row>
        <row r="413">
          <cell r="B413" t="str">
            <v>105-005942-00</v>
          </cell>
          <cell r="C413" t="str">
            <v>Hóa chất kiểm chuẩn mức cao xét nghiệm định lượng TnI, BNP, MYO, CK-MB</v>
          </cell>
          <cell r="D413" t="str">
            <v>CARDIAC MARKER MULTI CONTROL (H)</v>
          </cell>
          <cell r="E413" t="str">
            <v>Mindray</v>
          </cell>
          <cell r="F413" t="str">
            <v>Trung Quốc</v>
          </cell>
          <cell r="G413">
            <v>4</v>
          </cell>
          <cell r="H413" t="str">
            <v>C</v>
          </cell>
          <cell r="I413" t="str">
            <v>ISO 13485</v>
          </cell>
          <cell r="J413" t="str">
            <v>10701NK/BYT-TB-CT</v>
          </cell>
          <cell r="K413" t="str">
            <v>*Hóa chất kiểm chuẩn mức cao cho các xét nghiệm Troponin I, BNP, CK-MB, Myoglobin
*Quy cách : 3×2 mL/hộp
*Thành phần: các chất Troponin I, BNP, CK-MB, Myoglobin</v>
          </cell>
        </row>
        <row r="414">
          <cell r="B414" t="str">
            <v>105-005943-00</v>
          </cell>
          <cell r="C414" t="str">
            <v xml:space="preserve">Hóa chất kiểm chuẩn mức thấp xét nghiệm định lượng Cortisol, DHEA-S, Insulin, C-peptide </v>
          </cell>
          <cell r="D414" t="str">
            <v>IMMUNOASSAY MULTI CONTROL (L)</v>
          </cell>
          <cell r="E414" t="str">
            <v>Mindray</v>
          </cell>
          <cell r="F414" t="str">
            <v>Trung Quốc</v>
          </cell>
          <cell r="G414">
            <v>4</v>
          </cell>
          <cell r="H414" t="str">
            <v>B</v>
          </cell>
          <cell r="I414" t="str">
            <v>ISO 13485</v>
          </cell>
          <cell r="J414" t="str">
            <v>230000247/PCBB-HN</v>
          </cell>
          <cell r="K414" t="str">
            <v>*Hóa chất kiểm chuẩn mức thấp cho các xét nghiệm  Cortisol, DHEA-S, Insulin, C-Peptide
*Quy cách : 3×2 mL/hộp
*Thành phần: các chất  Cortisol, DHEA-S, Insulin, C-Peptide</v>
          </cell>
        </row>
        <row r="415">
          <cell r="B415" t="str">
            <v>105-005944-00</v>
          </cell>
          <cell r="C415" t="str">
            <v xml:space="preserve">Hóa chất kiểm chuẩn mức cao xét nghiệm định lượng Cortisol, DHEA-S, Insulin, C-peptide </v>
          </cell>
          <cell r="D415" t="str">
            <v>IMMUNOASSAY MULTI CONTROL (H)</v>
          </cell>
          <cell r="E415" t="str">
            <v>Mindray</v>
          </cell>
          <cell r="F415" t="str">
            <v>Trung Quốc</v>
          </cell>
          <cell r="G415">
            <v>4</v>
          </cell>
          <cell r="H415" t="str">
            <v>B</v>
          </cell>
          <cell r="I415" t="str">
            <v>ISO 13485</v>
          </cell>
          <cell r="J415" t="str">
            <v>230000247/PCBB-HN</v>
          </cell>
          <cell r="K415" t="str">
            <v>*Hóa chất kiểm chuẩn mức cao cho các xét nghiệm  Cortisol, DHEA-S, Insulin, C-Peptide
*Quy cách : 3×2 mL/hộp
*Thành phần: các chất  Cortisol, DHEA-S, Insulin, C-Peptide</v>
          </cell>
        </row>
        <row r="416">
          <cell r="B416" t="str">
            <v>105-005939-00</v>
          </cell>
          <cell r="C416" t="str">
            <v>Hóa chất kiểm chuẩn mức thấp xét nghiệm định lượng ACTH</v>
          </cell>
          <cell r="D416" t="str">
            <v>ACTH CONTROL (L)</v>
          </cell>
          <cell r="E416" t="str">
            <v>Mindray</v>
          </cell>
          <cell r="F416" t="str">
            <v>Trung Quốc</v>
          </cell>
          <cell r="G416">
            <v>4</v>
          </cell>
          <cell r="H416" t="str">
            <v>B</v>
          </cell>
          <cell r="I416" t="str">
            <v>ISO 13485</v>
          </cell>
          <cell r="J416" t="str">
            <v>230001586/PCBB-HN</v>
          </cell>
          <cell r="K416" t="str">
            <v>*Hóa chất kiểm chuẩn mức thấp cho các xét nghiệm ACTH
*Quy cách : 3×2 mL/hộp
*Thành phần: ACTH</v>
          </cell>
        </row>
        <row r="417">
          <cell r="B417" t="str">
            <v>105-005940-00</v>
          </cell>
          <cell r="C417" t="str">
            <v>Hóa chất kiểm chuẩn mức thấp xét nghiệm định lượng ACTH</v>
          </cell>
          <cell r="D417" t="str">
            <v>ACTH CONTROL (H)</v>
          </cell>
          <cell r="E417" t="str">
            <v>Mindray</v>
          </cell>
          <cell r="F417" t="str">
            <v>Trung Quốc</v>
          </cell>
          <cell r="G417">
            <v>4</v>
          </cell>
          <cell r="H417" t="str">
            <v>B</v>
          </cell>
          <cell r="I417" t="str">
            <v>ISO 13485</v>
          </cell>
          <cell r="J417" t="str">
            <v>230001586/PCBB-HN</v>
          </cell>
          <cell r="K417" t="str">
            <v>*Hóa chất kiểm chuẩn mức cao cho các xét nghiệm ACTH
*Quy cách : 3×2 mL/hộp
*Thành phần: ACTH</v>
          </cell>
        </row>
        <row r="418">
          <cell r="B418" t="str">
            <v>105-008554-00</v>
          </cell>
          <cell r="C418" t="str">
            <v>Hóa chất kiểm chuẩn mức thấp xét nghiệm định lượng các thông số miễn dịch</v>
          </cell>
          <cell r="D418" t="str">
            <v>METABOLIC MULTI CONTROL (L)</v>
          </cell>
          <cell r="E418" t="str">
            <v>Mindray</v>
          </cell>
          <cell r="F418" t="str">
            <v>Trung Quốc</v>
          </cell>
          <cell r="G418">
            <v>4</v>
          </cell>
          <cell r="H418" t="str">
            <v>B</v>
          </cell>
          <cell r="I418" t="str">
            <v>ISO 13485</v>
          </cell>
          <cell r="J418" t="str">
            <v>230000244/PCBB-HN</v>
          </cell>
          <cell r="K418" t="str">
            <v xml:space="preserve">*Hóa chất kiểm chuẩn mức thấp cho các xét nghiệm PTH , CT,  25-OH-Vitamin  D3, VB12, Folate, Ferritin 
*Quy cách : 3×2 mL/hộp
*Thành phần: PTH , CT,  25-OH-Vitamin D3, VB12, Folate, Ferritin </v>
          </cell>
        </row>
        <row r="419">
          <cell r="B419" t="str">
            <v>105-008555-00</v>
          </cell>
          <cell r="C419" t="str">
            <v>Hóa chất kiểm chuẩn mức cao xét nghiệm định lượng các thông số miễn dịch</v>
          </cell>
          <cell r="D419" t="str">
            <v>METABOLIC MULTI CONTROL (H)</v>
          </cell>
          <cell r="E419" t="str">
            <v>Mindray</v>
          </cell>
          <cell r="F419" t="str">
            <v>Trung Quốc</v>
          </cell>
          <cell r="G419">
            <v>4</v>
          </cell>
          <cell r="H419" t="str">
            <v>B</v>
          </cell>
          <cell r="I419" t="str">
            <v>ISO 13485</v>
          </cell>
          <cell r="J419" t="str">
            <v>230000244/PCBB-HN</v>
          </cell>
          <cell r="K419" t="str">
            <v xml:space="preserve">*Hóa chất kiểm chuẩn mức cao cho các xét nghiệm PTH , CT,  25-OH-Vitamin  D3, VB12, Folate, Ferritin 
*Quy cách : 3×2 mL/hộp
*Thành phần: PTH , CT,  25-OH-Vitamin D3, VB12, Folate, Ferritin </v>
          </cell>
        </row>
        <row r="420">
          <cell r="B420" t="str">
            <v>105-005937-00</v>
          </cell>
          <cell r="C420" t="str">
            <v>Hóa chất kiểm chuẩn mức thấp xét nghiệm định lượng NSE</v>
          </cell>
          <cell r="D420" t="str">
            <v>NSE CONTROL (L)</v>
          </cell>
          <cell r="E420" t="str">
            <v>Mindray</v>
          </cell>
          <cell r="F420" t="str">
            <v>Trung Quốc</v>
          </cell>
          <cell r="G420">
            <v>4</v>
          </cell>
          <cell r="H420" t="str">
            <v>C</v>
          </cell>
          <cell r="I420" t="str">
            <v>ISO 13485</v>
          </cell>
          <cell r="J420" t="str">
            <v>10701NK/BYT-TB-CT</v>
          </cell>
          <cell r="K420" t="str">
            <v>*Hóa chất kiểm chuẩn mức thấp cho các xét nghiệm Neuron-specific enolase (NSE)
*Quy cách : 3×2 mL/hộp
*Thành phần: NSE</v>
          </cell>
        </row>
        <row r="421">
          <cell r="B421" t="str">
            <v>105-005938-00</v>
          </cell>
          <cell r="C421" t="str">
            <v>Hóa chất kiểm chuẩn mức cao xét nghiệm định lượng NSE</v>
          </cell>
          <cell r="D421" t="str">
            <v>NSE CONTROL (H)</v>
          </cell>
          <cell r="E421" t="str">
            <v>Mindray</v>
          </cell>
          <cell r="F421" t="str">
            <v>Trung Quốc</v>
          </cell>
          <cell r="G421">
            <v>4</v>
          </cell>
          <cell r="H421" t="str">
            <v>C</v>
          </cell>
          <cell r="I421" t="str">
            <v>ISO 13485</v>
          </cell>
          <cell r="J421" t="str">
            <v>10701NK/BYT-TB-CT</v>
          </cell>
          <cell r="K421" t="str">
            <v>*Hóa chất kiểm chuẩn mức cao cho các xét nghiệm Neuron-specific enolase (NSE)
*Quy cách : 3×2 mL/hộp
*Thành phần: NSE</v>
          </cell>
        </row>
        <row r="422">
          <cell r="B422" t="str">
            <v>105-005182-00</v>
          </cell>
          <cell r="C422" t="str">
            <v>Hóa chất kiểm chuẩn dương tính xét nghiệm định lượng HBsAg</v>
          </cell>
          <cell r="D422" t="str">
            <v>HBsAg Positive Control</v>
          </cell>
          <cell r="E422" t="str">
            <v>Mindray</v>
          </cell>
          <cell r="F422" t="str">
            <v>Trung Quốc</v>
          </cell>
          <cell r="G422">
            <v>4</v>
          </cell>
          <cell r="H422" t="str">
            <v>B</v>
          </cell>
          <cell r="I422" t="str">
            <v>ISO 13485</v>
          </cell>
          <cell r="J422" t="str">
            <v>230000343/PCBB-BYT</v>
          </cell>
          <cell r="K422" t="str">
            <v xml:space="preserve">*Hóa chất kiểm chuẩn mức dương tính cho xét nghiệm HBsAg
*Quy cách : 3×2 mL/hộp
*Thành phần: HbsAg tái tổ hợp trong đệm albumin huyết thanh bò (BSA) với  sodium azide làm chất bảo quản. </v>
          </cell>
        </row>
        <row r="423">
          <cell r="B423" t="str">
            <v>105-005181-00</v>
          </cell>
          <cell r="C423" t="str">
            <v>Hóa chất kiểm chuẩn âm tính xét nghiệm định lượng HBsAg</v>
          </cell>
          <cell r="D423" t="str">
            <v>HBsAg Negative Control</v>
          </cell>
          <cell r="E423" t="str">
            <v>Mindray</v>
          </cell>
          <cell r="F423" t="str">
            <v>Trung Quốc</v>
          </cell>
          <cell r="G423">
            <v>4</v>
          </cell>
          <cell r="H423" t="str">
            <v>B</v>
          </cell>
          <cell r="I423" t="str">
            <v>ISO 13485</v>
          </cell>
          <cell r="J423" t="str">
            <v>230000343/PCBB-BYT</v>
          </cell>
          <cell r="K423" t="str">
            <v xml:space="preserve">*Hóa chất kiểm chuẩn mức âm tính cho xét nghiệm HBsAg
*Quy cách : 3×2 mL/hộp
*Thành phần: Huyết tương người âm tính với HBsAg với sodium azide làm chất bảo quản. </v>
          </cell>
        </row>
        <row r="424">
          <cell r="B424" t="str">
            <v>105-005184-00</v>
          </cell>
          <cell r="C424" t="str">
            <v>Hóa chất kiểm chuẩn dương tính xét nghiệm định lượng kháng thể kháng HBsAg</v>
          </cell>
          <cell r="D424" t="str">
            <v xml:space="preserve">Anti-HBs Positive Control </v>
          </cell>
          <cell r="E424" t="str">
            <v>Mindray</v>
          </cell>
          <cell r="F424" t="str">
            <v>Trung Quốc</v>
          </cell>
          <cell r="G424">
            <v>4</v>
          </cell>
          <cell r="H424" t="str">
            <v>B</v>
          </cell>
          <cell r="I424" t="str">
            <v>ISO 13485</v>
          </cell>
          <cell r="J424" t="str">
            <v>230000343/PCBB-BYT</v>
          </cell>
          <cell r="K424" t="str">
            <v xml:space="preserve">*Hóa chất kiểm chuẩn mức dương tính cho xét nghiệm Anti-HBs
*Quy cách : 3×2 mL/hộp
*Thành phần: Huyết tương người dương tính với Anti-HBs với sodium azide làm chất bảo quản. 
</v>
          </cell>
        </row>
        <row r="425">
          <cell r="B425" t="str">
            <v>105-005183-00</v>
          </cell>
          <cell r="C425" t="str">
            <v>Hóa chất kiểm chuẩn âm tính xét nghiệm định lượng kháng thể kháng HBsAg</v>
          </cell>
          <cell r="D425" t="str">
            <v>Anti-HBs Negative Control</v>
          </cell>
          <cell r="E425" t="str">
            <v>Mindray</v>
          </cell>
          <cell r="F425" t="str">
            <v>Trung Quốc</v>
          </cell>
          <cell r="G425">
            <v>4</v>
          </cell>
          <cell r="H425" t="str">
            <v>B</v>
          </cell>
          <cell r="I425" t="str">
            <v>ISO 13485</v>
          </cell>
          <cell r="J425" t="str">
            <v>230000343/PCBB-BYT</v>
          </cell>
          <cell r="K425" t="str">
            <v xml:space="preserve">*Hóa chất kiểm chuẩn mức âm tính cho xét nghiệm Anti-HBs
*Quy cách : 3×2 mL/hộp
*Thành phần: huyết tương người âm tính với Anti-HBs với sodium azide làm chất bảo quản. </v>
          </cell>
        </row>
        <row r="426">
          <cell r="B426" t="str">
            <v>105-005186-00</v>
          </cell>
          <cell r="C426" t="str">
            <v>Hóa chất kiểm chuẩn dương tính xét nghiệm định tính HBeAg</v>
          </cell>
          <cell r="D426" t="str">
            <v>HBeAg Positive Control</v>
          </cell>
          <cell r="E426" t="str">
            <v>Mindray</v>
          </cell>
          <cell r="F426" t="str">
            <v>Trung Quốc</v>
          </cell>
          <cell r="G426">
            <v>4</v>
          </cell>
          <cell r="H426" t="str">
            <v>B</v>
          </cell>
          <cell r="I426" t="str">
            <v>ISO 13485</v>
          </cell>
          <cell r="J426" t="str">
            <v>230000343/PCBB-BYT</v>
          </cell>
          <cell r="K426" t="str">
            <v xml:space="preserve">*Hóa chất kiểm chuẩn mức dương tính cho xét nghiệm HBeAg
*Quy cách : 3×2 mL/hộp
*Thành phần: HBeAg tái tổ hợp trong đệm albumin huyết thanh bò (BSA) với sodium azide làm chất bảo quản. </v>
          </cell>
        </row>
        <row r="427">
          <cell r="B427" t="str">
            <v>105-005185-00</v>
          </cell>
          <cell r="C427" t="str">
            <v>Hóa chất kiểm chuẩn âm tính xét nghiệm định tính HBeAg</v>
          </cell>
          <cell r="D427" t="str">
            <v>HBeAg Negative Control</v>
          </cell>
          <cell r="E427" t="str">
            <v>Mindray</v>
          </cell>
          <cell r="F427" t="str">
            <v>Trung Quốc</v>
          </cell>
          <cell r="G427">
            <v>4</v>
          </cell>
          <cell r="H427" t="str">
            <v>B</v>
          </cell>
          <cell r="I427" t="str">
            <v>ISO 13485</v>
          </cell>
          <cell r="J427" t="str">
            <v>230000343/PCBB-BYT</v>
          </cell>
          <cell r="K427" t="str">
            <v xml:space="preserve">*Hóa chất kiểm chuẩn mức âm tính cho xét nghiệm HBeAg
*Quy cách : 3×2 mL/hộp
*Thành phần: huyết tương người âm tính với HBeAg với sodium azide làm chất bảo quản. </v>
          </cell>
        </row>
        <row r="428">
          <cell r="B428" t="str">
            <v>105-005188-00</v>
          </cell>
          <cell r="C428" t="str">
            <v>Hóa chất kiểm chuẩn dương tính xét nghiệm định tính kháng thể kháng HBeAg</v>
          </cell>
          <cell r="D428" t="str">
            <v xml:space="preserve">Anti-HBe Positive Control </v>
          </cell>
          <cell r="E428" t="str">
            <v>Mindray</v>
          </cell>
          <cell r="F428" t="str">
            <v>Trung Quốc</v>
          </cell>
          <cell r="G428">
            <v>4</v>
          </cell>
          <cell r="H428" t="str">
            <v>B</v>
          </cell>
          <cell r="I428" t="str">
            <v>ISO 13485</v>
          </cell>
          <cell r="J428" t="str">
            <v>230000343/PCBB-BYT</v>
          </cell>
          <cell r="K428" t="str">
            <v xml:space="preserve">*Hóa chất kiểm chuẩn mức dương tính cho xét nghiệm Anti-HBe
*Quy cách : 3×2 mL/hộp
*Thành phần: Huyết tương người dương tính với Anti-HBe với sodium azide làm chất bảo quản. </v>
          </cell>
        </row>
        <row r="429">
          <cell r="B429" t="str">
            <v>105-005187-00</v>
          </cell>
          <cell r="C429" t="str">
            <v>Hóa chất kiểm chuẩn âm tính xét nghiệm định tính kháng thể kháng HBeAg</v>
          </cell>
          <cell r="D429" t="str">
            <v>Anti-HBe Negative Control</v>
          </cell>
          <cell r="E429" t="str">
            <v>Mindray</v>
          </cell>
          <cell r="F429" t="str">
            <v>Trung Quốc</v>
          </cell>
          <cell r="G429">
            <v>4</v>
          </cell>
          <cell r="H429" t="str">
            <v>B</v>
          </cell>
          <cell r="I429" t="str">
            <v>ISO 13485</v>
          </cell>
          <cell r="J429" t="str">
            <v>230000343/PCBB-BYT</v>
          </cell>
          <cell r="K429" t="str">
            <v xml:space="preserve">*Hóa chất kiểm chuẩn mức âm tính cho xét nghiệm Anti-HBe
*Quy cách : 3×2 mL/hộp
*Thành phần: huyết tương người âm tính với Anti-HBe với sodium azide làm chất bảo quản. </v>
          </cell>
        </row>
        <row r="430">
          <cell r="B430" t="str">
            <v>105-005190-00</v>
          </cell>
          <cell r="C430" t="str">
            <v>Hóa chất kiểm chuẩn âm tính xét nghiệm định tính kháng thể kháng HBcAg</v>
          </cell>
          <cell r="D430" t="str">
            <v>Anti-HBc Positive Control</v>
          </cell>
          <cell r="E430" t="str">
            <v>Mindray</v>
          </cell>
          <cell r="F430" t="str">
            <v>Trung Quốc</v>
          </cell>
          <cell r="G430">
            <v>4</v>
          </cell>
          <cell r="H430" t="str">
            <v>B</v>
          </cell>
          <cell r="I430" t="str">
            <v>ISO 13485</v>
          </cell>
          <cell r="J430" t="str">
            <v>230000343/PCBB-BYT</v>
          </cell>
          <cell r="K430" t="str">
            <v xml:space="preserve">*Hóa chất kiểm chuẩn mức dương tính cho xét nghiệm Anti-HBc
*Quy cách : 3×2 mL/hộp
*Thành phần: Huyết tương người dương tính với Anti-HBc với sodium azide làm chất bảo quản. </v>
          </cell>
        </row>
        <row r="431">
          <cell r="B431" t="str">
            <v>105-005189-00</v>
          </cell>
          <cell r="C431" t="str">
            <v>Hóa chất kiểm chuẩn dương tính xét nghiệm định tính kháng thể kháng HBcAg</v>
          </cell>
          <cell r="D431" t="str">
            <v xml:space="preserve">Anti-HBc Negative Control </v>
          </cell>
          <cell r="E431" t="str">
            <v>Mindray</v>
          </cell>
          <cell r="F431" t="str">
            <v>Trung Quốc</v>
          </cell>
          <cell r="G431">
            <v>4</v>
          </cell>
          <cell r="H431" t="str">
            <v>B</v>
          </cell>
          <cell r="I431" t="str">
            <v>ISO 13485</v>
          </cell>
          <cell r="J431" t="str">
            <v>230000343/PCBB-BYT</v>
          </cell>
          <cell r="K431" t="str">
            <v xml:space="preserve">*Hóa chất kiểm chuẩn mức âm tính cho xét nghiệm Anti-HBc
*Quy cách : 3×2 mL/hộp
*Thành phần: huyết tương người âm tính với Anti-HBc với sodium azide làm chất bảo quản. </v>
          </cell>
        </row>
        <row r="432">
          <cell r="B432" t="str">
            <v>105-005936-00</v>
          </cell>
          <cell r="C432" t="str">
            <v>Hóa chất kiểm chuẩn âm tính xét nghiệm định tính kháng thể kháng virus viêm gan C</v>
          </cell>
          <cell r="D432" t="str">
            <v xml:space="preserve">Anti-HCV Positive Control </v>
          </cell>
          <cell r="E432" t="str">
            <v>Mindray</v>
          </cell>
          <cell r="F432" t="str">
            <v>Trung Quốc</v>
          </cell>
          <cell r="G432">
            <v>6</v>
          </cell>
          <cell r="H432" t="str">
            <v>B</v>
          </cell>
          <cell r="I432" t="str">
            <v>ISO 13485</v>
          </cell>
          <cell r="J432" t="str">
            <v>230000343/PCBB-BYT</v>
          </cell>
          <cell r="K432" t="str">
            <v>*Hóa chất kiểm chuẩn mức dương tính cho xét nghiệm Anti-HCV</v>
          </cell>
        </row>
        <row r="433">
          <cell r="B433" t="str">
            <v>105-005935-00</v>
          </cell>
          <cell r="C433" t="str">
            <v>Hóa chất kiểm chuẩn dương tính xét nghiệm định tính kháng thể kháng virus viêm gan C</v>
          </cell>
          <cell r="D433" t="str">
            <v>Anti-HCV Negative Control</v>
          </cell>
          <cell r="E433" t="str">
            <v>Mindray</v>
          </cell>
          <cell r="F433" t="str">
            <v>Trung Quốc</v>
          </cell>
          <cell r="G433">
            <v>6</v>
          </cell>
          <cell r="H433" t="str">
            <v>B</v>
          </cell>
          <cell r="I433" t="str">
            <v>ISO 13485</v>
          </cell>
          <cell r="J433" t="str">
            <v>230000343/PCBB-BYT</v>
          </cell>
          <cell r="K433" t="str">
            <v>*Hóa chất kiểm chuẩn mức âm tính cho xét nghiệm Anti-HCV</v>
          </cell>
        </row>
        <row r="434">
          <cell r="B434" t="str">
            <v>105-005934-00</v>
          </cell>
          <cell r="C434" t="str">
            <v>Hóa chất kiểm chuẩn dương tính xét nghiệm định tính kháng thể kháng Treponema pallidum</v>
          </cell>
          <cell r="D434" t="str">
            <v>Anti-TP Positive Control</v>
          </cell>
          <cell r="E434" t="str">
            <v>Mindray</v>
          </cell>
          <cell r="F434" t="str">
            <v>Trung Quốc</v>
          </cell>
          <cell r="G434">
            <v>4</v>
          </cell>
          <cell r="H434" t="str">
            <v>B</v>
          </cell>
          <cell r="I434" t="str">
            <v>ISO 13485</v>
          </cell>
          <cell r="J434" t="str">
            <v>230000343/PCBB-BYT</v>
          </cell>
          <cell r="K434" t="str">
            <v>*Hóa chất kiểm chuẩn mức dương tính cho xét nghiệm Anti-TP</v>
          </cell>
        </row>
        <row r="435">
          <cell r="B435" t="str">
            <v>105-005933-00</v>
          </cell>
          <cell r="C435" t="str">
            <v>Hóa chất kiểm chuẩn âm tính xét nghiệm định tính kháng thể kháng Treponema pallidum</v>
          </cell>
          <cell r="D435" t="str">
            <v>Anti-TP Negative Control</v>
          </cell>
          <cell r="E435" t="str">
            <v>Mindray</v>
          </cell>
          <cell r="F435" t="str">
            <v>Trung Quốc</v>
          </cell>
          <cell r="G435">
            <v>4</v>
          </cell>
          <cell r="H435" t="str">
            <v>B</v>
          </cell>
          <cell r="I435" t="str">
            <v>ISO 13485</v>
          </cell>
          <cell r="J435" t="str">
            <v>230000343/PCBB-BYT</v>
          </cell>
          <cell r="K435" t="str">
            <v>*Hóa chất kiểm chuẩn mức âm tính cho xét nghiệm Anti-TP</v>
          </cell>
        </row>
        <row r="436">
          <cell r="B436" t="str">
            <v>105-005192-00</v>
          </cell>
          <cell r="C436" t="str">
            <v xml:space="preserve">Hóa chất kiểm chuẩn dương tính xét nghiệm định tính kháng nguyên HIV p24 và kháng thể kháng HIV-1 và/hoặc HIV-2 </v>
          </cell>
          <cell r="D436" t="str">
            <v>HIV Ag/Ab Positive Control</v>
          </cell>
          <cell r="E436" t="str">
            <v>Mindray</v>
          </cell>
          <cell r="F436" t="str">
            <v>Trung Quốc</v>
          </cell>
          <cell r="G436">
            <v>4</v>
          </cell>
          <cell r="H436" t="str">
            <v>B</v>
          </cell>
          <cell r="I436" t="str">
            <v>ISO 13485</v>
          </cell>
          <cell r="J436" t="str">
            <v>230000343/PCBB-BYT</v>
          </cell>
          <cell r="K436" t="str">
            <v xml:space="preserve">*Hóa chất kiểm chuẩn mức dương tính cho xét nghiệm HIV
</v>
          </cell>
        </row>
        <row r="437">
          <cell r="B437" t="str">
            <v>105-005191-00</v>
          </cell>
          <cell r="C437" t="str">
            <v xml:space="preserve">Hóa chất kiểm chuẩn âm tính xét nghiệm định tính kháng nguyên HIV p24 và kháng thể kháng HIV-1 và/hoặc HIV-2 </v>
          </cell>
          <cell r="D437" t="str">
            <v>HIV Ag/Ab Negative Control</v>
          </cell>
          <cell r="E437" t="str">
            <v>Mindray</v>
          </cell>
          <cell r="F437" t="str">
            <v>Trung Quốc</v>
          </cell>
          <cell r="G437">
            <v>4</v>
          </cell>
          <cell r="H437" t="str">
            <v>B</v>
          </cell>
          <cell r="I437" t="str">
            <v>ISO 13485</v>
          </cell>
          <cell r="J437" t="str">
            <v>230000343/PCBB-BYT</v>
          </cell>
          <cell r="K437" t="str">
            <v xml:space="preserve">*Hóa chất kiểm chuẩn mức âm tính cho xét nghiệm HIV
</v>
          </cell>
        </row>
        <row r="438">
          <cell r="B438" t="str">
            <v>105-010220-00</v>
          </cell>
          <cell r="C438" t="str">
            <v>Hóa chất kiểm chuẩn mức thấp xét nghiệm định lượng rT3</v>
          </cell>
          <cell r="D438" t="str">
            <v>RT3 CONTROL (L)</v>
          </cell>
          <cell r="E438" t="str">
            <v>Mindray</v>
          </cell>
          <cell r="F438" t="str">
            <v>Trung Quốc</v>
          </cell>
          <cell r="G438">
            <v>4</v>
          </cell>
          <cell r="H438" t="str">
            <v>B</v>
          </cell>
          <cell r="I438" t="str">
            <v>ISO 13485</v>
          </cell>
          <cell r="J438" t="str">
            <v>230000242/PCBB-HN</v>
          </cell>
          <cell r="K438" t="str">
            <v>*Hóa chất kiểm chuẩn mức thấp cho xét nghiệm định lượng reverse triiodothyronine (rT3)
*Quy cách : 3×1 mL/hộp
*Thành phần: chứa rT3</v>
          </cell>
        </row>
        <row r="439">
          <cell r="B439" t="str">
            <v>105-010230-00</v>
          </cell>
          <cell r="C439" t="str">
            <v>Hóa chất kiểm chuẩn mức cao xét nghiệm định lượng rT3</v>
          </cell>
          <cell r="D439" t="str">
            <v>RT3 CONTROL (H)</v>
          </cell>
          <cell r="E439" t="str">
            <v>Mindray</v>
          </cell>
          <cell r="F439" t="str">
            <v>Trung Quốc</v>
          </cell>
          <cell r="G439">
            <v>4</v>
          </cell>
          <cell r="H439" t="str">
            <v>B</v>
          </cell>
          <cell r="I439" t="str">
            <v>ISO 13485</v>
          </cell>
          <cell r="J439" t="str">
            <v>230000242/PCBB-HN</v>
          </cell>
          <cell r="K439" t="str">
            <v>*Hóa chất kiểm chuẩn mức cao cho xét nghiệm định lượng reverse triiodothyronine (rT3)
*Quy cách : 3×1 mL/hộp
*Thành phần: chứa rT3</v>
          </cell>
        </row>
        <row r="440">
          <cell r="B440" t="str">
            <v>105-010144-00</v>
          </cell>
          <cell r="C440" t="str">
            <v>Hóa chất kiểm chuẩn mức thấp xét nghiệm định lượng Pepsinogen I, Pepsinogen II</v>
          </cell>
          <cell r="D440" t="str">
            <v>GASTRITIS MULTI CONTROL (L)</v>
          </cell>
          <cell r="E440" t="str">
            <v>Mindray</v>
          </cell>
          <cell r="F440" t="str">
            <v>Trung Quốc</v>
          </cell>
          <cell r="G440">
            <v>4</v>
          </cell>
          <cell r="H440" t="str">
            <v>B</v>
          </cell>
          <cell r="I440" t="str">
            <v>ISO 13485</v>
          </cell>
          <cell r="J440" t="str">
            <v>10701NK/BYT-TB-CT</v>
          </cell>
          <cell r="K440" t="str">
            <v>*Hóa chất kiểm chuẩn mức thấp cho các xét nghiệm định lượng các chất liên quan đến chức năng tiêu hóa (Pepsinogen I và Pepsinogen II)
*Quy cách : 3×2 mL/hộp
*Thành phần: chứa Pepsinogen I và Pepsinogen II</v>
          </cell>
        </row>
        <row r="441">
          <cell r="B441" t="str">
            <v>105-010149-00</v>
          </cell>
          <cell r="C441" t="str">
            <v>Hóa chất kiểm chuẩn mức cao xét nghiệm định lượng Pepsinogen I, Pepsinogen II</v>
          </cell>
          <cell r="D441" t="str">
            <v>GASTRITIS MULTI CONTROL (H)</v>
          </cell>
          <cell r="E441" t="str">
            <v>Mindray</v>
          </cell>
          <cell r="F441" t="str">
            <v>Trung Quốc</v>
          </cell>
          <cell r="G441">
            <v>4</v>
          </cell>
          <cell r="H441" t="str">
            <v>B</v>
          </cell>
          <cell r="I441" t="str">
            <v>ISO 13485</v>
          </cell>
          <cell r="J441" t="str">
            <v>10701NK/BYT-TB-CT</v>
          </cell>
          <cell r="K441" t="str">
            <v>*Hóa chất kiểm chuẩn mức cao cho các xét nghiệm định lượng các chất liên quan đến chức năng tiêu hóa (Pepsinogen I và Pepsinogen II)
*Quy cách : 3×2 mL/hộp
*Thành phần: chứa Pepsinogen I và Pepsinogen II</v>
          </cell>
        </row>
        <row r="442">
          <cell r="B442" t="str">
            <v>105-010229-00</v>
          </cell>
          <cell r="C442" t="str">
            <v>Hóa chất kiểm chuẩn mức thấp xét nghiệm định lượng Laminin, Axit hyaluronic, Procollagen III N-terminal Peptide, Collagen type IV</v>
          </cell>
          <cell r="D442" t="str">
            <v>LIVER FIBROSIS MULTI CONTROL (L)</v>
          </cell>
          <cell r="E442" t="str">
            <v>Mindray</v>
          </cell>
          <cell r="F442" t="str">
            <v>Trung Quốc</v>
          </cell>
          <cell r="G442">
            <v>4</v>
          </cell>
          <cell r="H442" t="str">
            <v>B</v>
          </cell>
          <cell r="I442" t="str">
            <v>ISO 13485</v>
          </cell>
          <cell r="J442" t="str">
            <v>10701NK/BYT-TB-CT</v>
          </cell>
          <cell r="K442" t="str">
            <v>*Hóa chất kiểm chuẩn mức thấp cho các xét nghiệm định lượng các chất liên quan đến chức năng gan (Laminin, Hyaluronic acid, N-terminal Peptide của Procollagen Type III và Collagen Type IV)
*Quy cách : 3×2 mL/hộp
*Thành phần: chứa Laminin, Hyaluronic acid, N-terminal Peptide của Procollagen Type III và Collagen Type IV</v>
          </cell>
        </row>
        <row r="443">
          <cell r="B443" t="str">
            <v>105-010239-00</v>
          </cell>
          <cell r="C443" t="str">
            <v>Hóa chất kiểm chuẩn mức cao xét nghiệm định lượng Laminin, Axit hyaluronic, Procollagen III N-terminal Peptide, Collagen type IV</v>
          </cell>
          <cell r="D443" t="str">
            <v>LIVER FIBROSIS MULTI CONTROL (L)</v>
          </cell>
          <cell r="E443" t="str">
            <v>Mindray</v>
          </cell>
          <cell r="F443" t="str">
            <v>Trung Quốc</v>
          </cell>
          <cell r="G443">
            <v>4</v>
          </cell>
          <cell r="H443" t="str">
            <v>B</v>
          </cell>
          <cell r="I443" t="str">
            <v>ISO 13485</v>
          </cell>
          <cell r="J443" t="str">
            <v>10701NK/BYT-TB-CT</v>
          </cell>
          <cell r="K443" t="str">
            <v>*Hóa chất kiểm chuẩn mức cao cho các xét nghiệm định lượng các chất liên quan đến chức năng gan (Laminin, Hyaluronic acid, N-terminal Peptide của Procollagen Type III và Collagen Type IV)
*Quy cách : 3×2 mL/hộp
*Thành phần: chứa Laminin, Hyaluronic acid, N-terminal Peptide của Procollagen Type III và Collagen Type IV</v>
          </cell>
        </row>
        <row r="444">
          <cell r="B444" t="str">
            <v>105-010228-00</v>
          </cell>
          <cell r="C444" t="str">
            <v>Hóa chất kiểm chuẩn mức thấp xét nghiệm định lượng Procalcitonin</v>
          </cell>
          <cell r="D444" t="str">
            <v>PCT CONTROL (L)</v>
          </cell>
          <cell r="E444" t="str">
            <v>Mindray</v>
          </cell>
          <cell r="F444" t="str">
            <v>Trung Quốc</v>
          </cell>
          <cell r="G444">
            <v>4</v>
          </cell>
          <cell r="H444" t="str">
            <v>B</v>
          </cell>
          <cell r="I444" t="str">
            <v>ISO 13485</v>
          </cell>
          <cell r="J444" t="str">
            <v>230000246/PCBB-HN</v>
          </cell>
          <cell r="K444" t="str">
            <v>*Hóa chất kiểm chuẩn mức thấp cho các xét nghiệm định lượng procalcitonin (PCT)
*Quy cách : 3×2 mL/hộp
*Thành phần: procalcitonin</v>
          </cell>
        </row>
        <row r="445">
          <cell r="B445" t="str">
            <v>105-010238-00</v>
          </cell>
          <cell r="C445" t="str">
            <v>Hóa chất kiểm chuẩn mức cao xét nghiệm định lượng Procalcitonin</v>
          </cell>
          <cell r="D445" t="str">
            <v>PCT CONTROL (H)</v>
          </cell>
          <cell r="E445" t="str">
            <v>Mindray</v>
          </cell>
          <cell r="F445" t="str">
            <v>Trung Quốc</v>
          </cell>
          <cell r="G445">
            <v>4</v>
          </cell>
          <cell r="H445" t="str">
            <v>B</v>
          </cell>
          <cell r="I445" t="str">
            <v>ISO 13485</v>
          </cell>
          <cell r="J445" t="str">
            <v>230000246/PCBB-HN</v>
          </cell>
          <cell r="K445" t="str">
            <v>*Hóa chất kiểm chuẩn mức cao cho các xét nghiệm định lượng procalcitonin (PCT)
*Quy cách : 3×2 mL/hộp
*Thành phần:  procalcitonin</v>
          </cell>
        </row>
        <row r="446">
          <cell r="B446" t="str">
            <v>105-010146-00</v>
          </cell>
          <cell r="C446" t="str">
            <v>Hóa chất kiểm chuẩn mức thấp xét nghiệm định lượng HE4, CA50, CA242, SCCA</v>
          </cell>
          <cell r="D446" t="str">
            <v>Tumor Marker Multi Control II</v>
          </cell>
          <cell r="E446" t="str">
            <v>Mindray</v>
          </cell>
          <cell r="F446" t="str">
            <v>Trung Quốc</v>
          </cell>
          <cell r="G446">
            <v>6</v>
          </cell>
          <cell r="H446" t="str">
            <v>C</v>
          </cell>
          <cell r="I446" t="str">
            <v>ISO 13485</v>
          </cell>
          <cell r="J446" t="str">
            <v>15190NK/BYT-TB-CT</v>
          </cell>
          <cell r="K446" t="str">
            <v>*Hóa chất kiểm chuẩn mức thấp cho các xét nghiệm định lượng các maker ung thư Human Epididymal Protein 4 (HE4),
Carbohydrate Antigen 50 (CA50),
Carbohydrate Antigen 242 (CA242) và
Squamous Cell Carcinoma Antigen (SCCA)
*Quy cách : 3×2 mL/hộp
*Thành phần: chứa  Human Epididymal Protein 4 (HE4),
Carbohydrate Antigen 50 (CA50),
Carbohydrate Antigen 242 (CA242) và
Squamous Cell Carcinoma Antigen (SCCA)</v>
          </cell>
        </row>
        <row r="447">
          <cell r="B447" t="str">
            <v>105-010151-00</v>
          </cell>
          <cell r="C447" t="str">
            <v>Hóa chất kiểm chuẩn mức cao xét nghiệm định lượng HE4, CA50, CA242, SCCA</v>
          </cell>
          <cell r="D447" t="str">
            <v>Tumor Marker Multi Control II</v>
          </cell>
          <cell r="E447" t="str">
            <v>Mindray</v>
          </cell>
          <cell r="F447" t="str">
            <v>Trung Quốc</v>
          </cell>
          <cell r="G447">
            <v>6</v>
          </cell>
          <cell r="H447" t="str">
            <v>C</v>
          </cell>
          <cell r="I447" t="str">
            <v>ISO 13485</v>
          </cell>
          <cell r="J447" t="str">
            <v>15190NK/BYT-TB-CT</v>
          </cell>
          <cell r="K447" t="str">
            <v>*Hóa chất kiểm chuẩn mức cao cho các xét nghiệm định lượng các maker ung thư Human Epididymal Protein 4 (HE4),
Carbohydrate Antigen 50 (CA50),
Carbohydrate Antigen 242 (CA242) và
Squamous Cell Carcinoma Antigen (SCCA)
*Quy cách : 3×2 mL/hộp
*Thành phần: chứa  Human Epididymal Protein 4 (HE4),
Carbohydrate Antigen 50 (CA50),
Carbohydrate Antigen 242 (CA242) và
Squamous Cell Carcinoma Antigen (SCCA)</v>
          </cell>
        </row>
        <row r="448">
          <cell r="B448" t="str">
            <v>105-010145-00</v>
          </cell>
          <cell r="C448" t="str">
            <v>Hóa chất kiểm chuẩn mức thấp xét nghiệm định lượng ProGRP</v>
          </cell>
          <cell r="D448" t="str">
            <v>ProGRP Control</v>
          </cell>
          <cell r="E448" t="str">
            <v>Mindray</v>
          </cell>
          <cell r="F448" t="str">
            <v>Trung Quốc</v>
          </cell>
          <cell r="G448">
            <v>6</v>
          </cell>
          <cell r="H448" t="str">
            <v>C</v>
          </cell>
          <cell r="I448" t="str">
            <v>ISO 13485</v>
          </cell>
          <cell r="J448" t="str">
            <v>15190NK/BYT-TB-CT</v>
          </cell>
          <cell r="K448" t="str">
            <v>*Hóa chất kiểm chuẩn mức thấp cho các xét nghiệm định lượng ProGRP
*Quy cách : 3×1 mL/hộp
*Thành phần: chứa ProGRP trong đệm albumin huyết thanh bò</v>
          </cell>
        </row>
        <row r="449">
          <cell r="B449" t="str">
            <v>105-010150-00</v>
          </cell>
          <cell r="C449" t="str">
            <v>Hóa chất kiểm chuẩn mức cao xét nghiệm định lượng ProGRP</v>
          </cell>
          <cell r="D449" t="str">
            <v>ProGRP Control</v>
          </cell>
          <cell r="E449" t="str">
            <v>Mindray</v>
          </cell>
          <cell r="F449" t="str">
            <v>Trung Quốc</v>
          </cell>
          <cell r="G449">
            <v>6</v>
          </cell>
          <cell r="H449" t="str">
            <v>C</v>
          </cell>
          <cell r="I449" t="str">
            <v>ISO 13485</v>
          </cell>
          <cell r="J449" t="str">
            <v>15190NK/BYT-TB-CT</v>
          </cell>
          <cell r="K449" t="str">
            <v>*Hóa chất kiểm chuẩn mức cao cho các xét nghiệm định lượng ProGRP
*Quy cách : 3×1 mL/hộp
*Thành phần: chứa ProGRP trong đệm albumin huyết thanh bò</v>
          </cell>
        </row>
        <row r="450">
          <cell r="B450" t="str">
            <v>105-012437-00</v>
          </cell>
          <cell r="C450" t="str">
            <v>Hóa chất kiểm chuẩn mức thấp xét nghiệm định lượng Renin, Aldosterone, Angiotensin I, Angiotensin II</v>
          </cell>
          <cell r="D450" t="str">
            <v>Hypertension Muti Control</v>
          </cell>
          <cell r="E450" t="str">
            <v>Mindray</v>
          </cell>
          <cell r="F450" t="str">
            <v>Trung Quốc</v>
          </cell>
          <cell r="G450">
            <v>6</v>
          </cell>
          <cell r="H450" t="str">
            <v>B</v>
          </cell>
          <cell r="I450" t="str">
            <v>ISO 13485</v>
          </cell>
          <cell r="J450" t="str">
            <v>15190NK/BYT-TB-CT</v>
          </cell>
          <cell r="K450" t="str">
            <v>*Hóa chất kiểm chuẩn mức thấp cho các xét nghiệm định lượng Renin, aldosterone, Angiotensin I, Angiotensin II
*Quy cách : 3×2 mL/hộp
*Thành phần: chứa Renin, aldosterone, Angiotensin I, Angiotensin II</v>
          </cell>
        </row>
        <row r="451">
          <cell r="B451" t="str">
            <v>105-012439-00</v>
          </cell>
          <cell r="C451" t="str">
            <v>Hóa chất kiểm chuẩn mức cao xét nghiệm định lượng Renin, Aldosterone, Angiotensin I, Angiotensin II</v>
          </cell>
          <cell r="D451" t="str">
            <v>Hypertension Muti Control</v>
          </cell>
          <cell r="E451" t="str">
            <v>Mindray</v>
          </cell>
          <cell r="F451" t="str">
            <v>Trung Quốc</v>
          </cell>
          <cell r="G451">
            <v>6</v>
          </cell>
          <cell r="H451" t="str">
            <v>B</v>
          </cell>
          <cell r="I451" t="str">
            <v>ISO 13485</v>
          </cell>
          <cell r="J451" t="str">
            <v>15190NK/BYT-TB-CT</v>
          </cell>
          <cell r="K451" t="str">
            <v>*Hóa chất kiểm chuẩn mức cao cho các xét nghiệm định lượng Renin, aldosterone, Angiotensin I, Angiotensin II
*Quy cách : 3×2 mL/hộp
*Thành phần: chứa Renin, aldosterone, Angiotensin I, Angiotensin II</v>
          </cell>
        </row>
        <row r="452">
          <cell r="B452" t="str">
            <v>115-035753-00</v>
          </cell>
          <cell r="C452" t="str">
            <v>Cuvet dùng cho máy xét nghiệm miễn dịch</v>
          </cell>
          <cell r="D452" t="str">
            <v>Reaction cuvettes for CL-900i, 1000i, 1200i</v>
          </cell>
          <cell r="E452" t="str">
            <v>Mindray</v>
          </cell>
          <cell r="F452" t="str">
            <v>Trung Quốc</v>
          </cell>
          <cell r="G452" t="str">
            <v>Không phân nhóm</v>
          </cell>
          <cell r="H452" t="str">
            <v>Phụ kiện, vật tư không phân loại theo 98</v>
          </cell>
          <cell r="I452" t="str">
            <v>ISO 13485</v>
          </cell>
          <cell r="J452" t="str">
            <v>Phụ kiện, vật tư không yêu cầu GPNK theo NĐ 98</v>
          </cell>
          <cell r="K452" t="str">
            <v>*Cuvette phản ứng dùng cho máy CL-900i, 1000i, 1200i
*Quy cách: 21*2*88/thùng (Mỗi thùng có 21 hộp, mỗi hộp có 2 khay, mỗi khay có 88 cuvette)</v>
          </cell>
        </row>
        <row r="453">
          <cell r="B453" t="str">
            <v>115-025456-00</v>
          </cell>
          <cell r="C453" t="str">
            <v>Cuvet dùng cho máy xét nghiệm miễn dịch</v>
          </cell>
          <cell r="D453" t="str">
            <v>Reaction cuvettes for CL-2000i</v>
          </cell>
          <cell r="E453" t="str">
            <v>Mindray</v>
          </cell>
          <cell r="F453" t="str">
            <v>Trung Quốc</v>
          </cell>
          <cell r="G453" t="str">
            <v>Không phân nhóm</v>
          </cell>
          <cell r="H453" t="str">
            <v>Phụ kiện, vật tư không phân loại theo 98</v>
          </cell>
          <cell r="I453" t="str">
            <v>ISO 13485</v>
          </cell>
          <cell r="J453" t="str">
            <v>Phụ kiện, vật tư không yêu cầu GPNK theo NĐ 98</v>
          </cell>
          <cell r="K453" t="str">
            <v>*Cuvette phản ứng dùng cho máy CL-2000i</v>
          </cell>
        </row>
        <row r="454">
          <cell r="B454" t="str">
            <v>105-004274-00</v>
          </cell>
          <cell r="C454" t="str">
            <v>IVD kích hoạt phản ứng hóa phát quang trong xét nghiệm miễn dịch</v>
          </cell>
          <cell r="D454" t="str">
            <v>Substrate solution</v>
          </cell>
          <cell r="E454" t="str">
            <v>Mindray</v>
          </cell>
          <cell r="F454" t="str">
            <v>Trung Quốc</v>
          </cell>
          <cell r="G454">
            <v>4</v>
          </cell>
          <cell r="H454" t="str">
            <v>A</v>
          </cell>
          <cell r="I454" t="str">
            <v>ISO 13485</v>
          </cell>
          <cell r="J454" t="str">
            <v xml:space="preserve">170002680/PCBA-HN </v>
          </cell>
          <cell r="K454" t="str">
            <v>*Thuốc thử dùng cho các máy xét nghiệm miễn dịch hóa phát quang dòng CL của Mindray
*Thành phần: Dung dịch đệm chứa AMPPD, chất huỳnh quang và chất hoạt động bề mặt.</v>
          </cell>
        </row>
        <row r="455">
          <cell r="B455" t="str">
            <v>105-009044-00</v>
          </cell>
          <cell r="C455" t="str">
            <v>IVD kích hoạt phản ứng hóa phát quang trong xét nghiệm miễn dịch</v>
          </cell>
          <cell r="D455" t="str">
            <v>Substrate solution</v>
          </cell>
          <cell r="E455" t="str">
            <v>Mindray</v>
          </cell>
          <cell r="F455" t="str">
            <v>Trung Quốc</v>
          </cell>
          <cell r="G455">
            <v>4</v>
          </cell>
          <cell r="H455" t="str">
            <v>A</v>
          </cell>
          <cell r="I455" t="str">
            <v>ISO 13485</v>
          </cell>
          <cell r="J455" t="str">
            <v xml:space="preserve">170002680/PCBA-HN </v>
          </cell>
          <cell r="K455" t="str">
            <v>*Thuốc thử dùng cho các máy xét nghiệm miễn dịch hóa phát quang dòng CL của Mindray
*Thành phần: Dung dịch đệm chứa AMPPD, chất huỳnh quang và chất hoạt động bề mặt.</v>
          </cell>
        </row>
        <row r="456">
          <cell r="B456" t="str">
            <v>105-004552-00</v>
          </cell>
          <cell r="C456" t="str">
            <v>IVD rửa dùng cho máy xét nghiệm miễn dịch</v>
          </cell>
          <cell r="D456" t="str">
            <v>Wash Buffer</v>
          </cell>
          <cell r="E456" t="str">
            <v>Mindray</v>
          </cell>
          <cell r="F456" t="str">
            <v>Trung Quốc</v>
          </cell>
          <cell r="G456">
            <v>4</v>
          </cell>
          <cell r="H456" t="str">
            <v>A</v>
          </cell>
          <cell r="I456" t="str">
            <v>ISO 13485</v>
          </cell>
          <cell r="J456" t="str">
            <v xml:space="preserve">170002680/PCBA-HN </v>
          </cell>
          <cell r="K456" t="str">
            <v>*Wash Buffer là dung dịch dùng cho máy xét nghiệm miễn dịch các dòng CL của Mindray.
*Thành phần: Đệm Tris, chất hoạt động bề mặt, chất bảo quản</v>
          </cell>
        </row>
        <row r="457">
          <cell r="B457" t="str">
            <v>115-035754-00</v>
          </cell>
          <cell r="C457" t="str">
            <v>Hộp đựng cuvet dùng cho máy xét nghiệm miễn dịch</v>
          </cell>
          <cell r="D457" t="str">
            <v>Waste box for CL-1000i</v>
          </cell>
          <cell r="E457" t="str">
            <v>Mindray</v>
          </cell>
          <cell r="F457" t="str">
            <v>Trung Quốc</v>
          </cell>
          <cell r="G457" t="str">
            <v>Không phân nhóm</v>
          </cell>
          <cell r="H457" t="str">
            <v>Phụ kiện, vật tư không phân loại theo 98</v>
          </cell>
          <cell r="I457" t="str">
            <v>ISO 13485</v>
          </cell>
          <cell r="J457" t="str">
            <v>Không</v>
          </cell>
          <cell r="K457" t="str">
            <v>*Hộp đựng cuvette đã sử dụng.
*Quy cách: 10 cái/hộp</v>
          </cell>
        </row>
        <row r="458">
          <cell r="B458" t="str">
            <v>115-025458-00</v>
          </cell>
          <cell r="C458" t="str">
            <v>Hộp đựng cuvet dùng cho máy xét nghiệm miễn dịch</v>
          </cell>
          <cell r="D458" t="str">
            <v>Waste box for CL-2000i</v>
          </cell>
          <cell r="E458" t="str">
            <v>Mindray</v>
          </cell>
          <cell r="F458" t="str">
            <v>Trung Quốc</v>
          </cell>
          <cell r="G458" t="str">
            <v>Không phân nhóm</v>
          </cell>
          <cell r="H458" t="str">
            <v>Phụ kiện, vật tư không phân loại theo 98</v>
          </cell>
          <cell r="I458" t="str">
            <v>ISO 13485</v>
          </cell>
          <cell r="J458" t="str">
            <v>Không</v>
          </cell>
          <cell r="K458" t="str">
            <v>*Hộp đựng cuvette đã sử dụng.
*Quy cách: 10 cái/hộp</v>
          </cell>
        </row>
        <row r="459">
          <cell r="B459" t="str">
            <v>105-000748-00</v>
          </cell>
          <cell r="C459" t="str">
            <v xml:space="preserve">IVD rửa dùng cho máy xét nghiệm </v>
          </cell>
          <cell r="D459" t="str">
            <v>CD 80 Detergent</v>
          </cell>
          <cell r="E459" t="str">
            <v>Mindray</v>
          </cell>
          <cell r="F459" t="str">
            <v>Trung Quốc</v>
          </cell>
          <cell r="G459">
            <v>4</v>
          </cell>
          <cell r="H459" t="str">
            <v>A</v>
          </cell>
          <cell r="I459" t="str">
            <v>ISO 13485</v>
          </cell>
          <cell r="J459" t="str">
            <v xml:space="preserve">170002677/PCBA-HN </v>
          </cell>
          <cell r="K459" t="str">
            <v>*Dung dịch rửa, làm sạch kim hút bệnh phẩm/ hóa chất, mixer và cuvettes của máy xét nghiệm 
* Quy cách:1 lít/chai
*Thành phần: KOH, chất hoạt động bề mặt không ion, chất hoạt động bề mặt polyanionic, chất đệm và chất ổn định.</v>
          </cell>
        </row>
        <row r="460">
          <cell r="B460" t="str">
            <v>105-002225-00</v>
          </cell>
          <cell r="C460" t="str">
            <v xml:space="preserve">IVD rửa dùng cho máy xét nghiệm </v>
          </cell>
          <cell r="D460" t="str">
            <v>Probe Cleanser</v>
          </cell>
          <cell r="E460" t="str">
            <v>Mindray</v>
          </cell>
          <cell r="F460" t="str">
            <v>Trung Quốc</v>
          </cell>
          <cell r="G460">
            <v>2</v>
          </cell>
          <cell r="H460" t="str">
            <v>A</v>
          </cell>
          <cell r="I460" t="str">
            <v>ISO 13485</v>
          </cell>
          <cell r="J460" t="str">
            <v>230002403/PCBA-HN</v>
          </cell>
          <cell r="K460" t="str">
            <v>Dung dịch rửa máy dùng cho các máy xét nghiệm 
Quy cách: 50ml x 1
Thành phần gồm:
 - Surfactant: ≤0.2%
 - Sodium hypochlorous : ≤12%
 - Sodium hydroxide:  ≤5%</v>
          </cell>
        </row>
        <row r="461">
          <cell r="B461" t="str">
            <v>105-004276-00</v>
          </cell>
          <cell r="C461" t="str">
            <v>IVD pha loãng dùng cho máy xét nghiệm miễn dịch</v>
          </cell>
          <cell r="D461" t="str">
            <v xml:space="preserve">Sample Diluent </v>
          </cell>
          <cell r="E461" t="str">
            <v>Mindray</v>
          </cell>
          <cell r="F461" t="str">
            <v>Trung Quốc</v>
          </cell>
          <cell r="G461">
            <v>4</v>
          </cell>
          <cell r="H461" t="str">
            <v>A</v>
          </cell>
          <cell r="I461" t="str">
            <v>ISO 13485</v>
          </cell>
          <cell r="J461" t="str">
            <v>170002678/PCBA-HN</v>
          </cell>
          <cell r="K461" t="str">
            <v>*Hóa chất được sử dụng để để pha loãng các mẫu có nồng độ chất phân tích đã vượt quá phạm vi đo của hóa chất xét nghiệm miễn dịch hóa phát quang
*Thành phần: Dung dịch muối được đệm TRIS với albumin huyết thanh bò, huyết thanh dê, chất hoạt động bề mặt, sodium azide và ProClin 300</v>
          </cell>
        </row>
        <row r="462">
          <cell r="B462" t="str">
            <v>105-004628-00</v>
          </cell>
          <cell r="C462" t="str">
            <v>IVD pha loãng dùng cho máy xét nghiệm miễn dịch</v>
          </cell>
          <cell r="D462" t="str">
            <v xml:space="preserve">Sample Diluent </v>
          </cell>
          <cell r="E462" t="str">
            <v>Mindray</v>
          </cell>
          <cell r="F462" t="str">
            <v>Trung Quốc</v>
          </cell>
          <cell r="G462">
            <v>4</v>
          </cell>
          <cell r="H462" t="str">
            <v>A</v>
          </cell>
          <cell r="I462" t="str">
            <v>ISO 13485</v>
          </cell>
          <cell r="J462" t="str">
            <v>170002678/PCBA-HN</v>
          </cell>
          <cell r="K462" t="str">
            <v>*Hóa chất được sử dụng để để pha loãng các mẫu có nồng độ chất phân tích đã vượt quá phạm vi đo của hóa chất xét nghiệm miễn dịch hóa phát quang
*Thành phần: Dung dịch muối được đệm TRIS với albumin huyết thanh bò, huyết thanh dê, chất hoạt động bề mặt, sodium azide và ProClin 300</v>
          </cell>
        </row>
        <row r="463">
          <cell r="B463" t="str">
            <v>043-005638-00</v>
          </cell>
          <cell r="C463" t="str">
            <v>Giá đựng mẫu dùng cho máy miễn dịch</v>
          </cell>
          <cell r="D463" t="str">
            <v>Sample rack adaptor for CL-1000i</v>
          </cell>
          <cell r="E463" t="str">
            <v>Mindray</v>
          </cell>
          <cell r="F463" t="str">
            <v>Trung Quốc</v>
          </cell>
          <cell r="G463" t="str">
            <v>Không phân nhóm</v>
          </cell>
          <cell r="H463" t="str">
            <v>Phụ kiện, vật tư không phân loại theo 98</v>
          </cell>
          <cell r="I463" t="str">
            <v>ISO 13485</v>
          </cell>
          <cell r="J463" t="str">
            <v>Không</v>
          </cell>
          <cell r="K463" t="str">
            <v>*Giá đựng mẫu để nạp vào máy.
*Quy cách: 1 bộ</v>
          </cell>
        </row>
        <row r="464">
          <cell r="B464" t="str">
            <v>105-009143-00</v>
          </cell>
          <cell r="C464" t="str">
            <v>IVD rửa dùng cho máy xét nghiệm miễn dịch</v>
          </cell>
          <cell r="D464" t="str">
            <v>System Wash Solution</v>
          </cell>
          <cell r="E464" t="str">
            <v>Mindray</v>
          </cell>
          <cell r="F464" t="str">
            <v>Trung Quốc</v>
          </cell>
          <cell r="G464">
            <v>4</v>
          </cell>
          <cell r="H464" t="str">
            <v>A</v>
          </cell>
          <cell r="I464" t="str">
            <v>ISO 13485</v>
          </cell>
          <cell r="J464" t="str">
            <v>170002680/PCBA-HN</v>
          </cell>
          <cell r="K464" t="str">
            <v>*System Wash Solution dùng trên máy dòng CL để thông ống phân phối Substrate
*Qui cách: 4×20 mL
* Thành phần: Các acid hữu cơ, các chất hoạt động bề mặt không ion/ ion âm và các alkanolamines</v>
          </cell>
        </row>
        <row r="465">
          <cell r="B465" t="str">
            <v/>
          </cell>
          <cell r="C465" t="str">
            <v>Hoá chất, vật tư máy miễn dịch ichroma</v>
          </cell>
        </row>
        <row r="466">
          <cell r="B466" t="str">
            <v>13011</v>
          </cell>
          <cell r="C466" t="str">
            <v>Hóa chất xét nghiệm định lượng TnI</v>
          </cell>
          <cell r="D466" t="str">
            <v>ichroma Tn-I</v>
          </cell>
          <cell r="E466" t="str">
            <v>Boditech</v>
          </cell>
          <cell r="F466" t="str">
            <v>Hàn Quốc</v>
          </cell>
          <cell r="G466">
            <v>6</v>
          </cell>
          <cell r="H466" t="str">
            <v>B</v>
          </cell>
          <cell r="I466" t="str">
            <v>ISO 13485</v>
          </cell>
          <cell r="J466" t="str">
            <v>8126NK/BYT-TB-CT</v>
          </cell>
          <cell r="K466" t="str">
            <v>*Bộ hóa chất xét nghiệm miễn dịch huỳnh quang (FIA) để xác định định lượng troponin-I tim (Tn-I) trong huyết thanh/huyết tương người.
 *Nguyên lý đo: xét nghiệm miễn dịch sandwich
 *Thành phần gồm: Cartridge, Ống đệm phát hiện, Ống trộn mẫu, Hướng dẫn sử dụng và ID chip.
 - Cartridge chứa một dải xét nghiệm, màng có kháng Tn-I của người ở vạch xét nghiệm, trong khi streptavidin ở vạch kiểm soát.
 - Bộ đệm phát hiện chứa chất liên hợp huỳnh quang kháng Tn-I người, liên hợp huỳnh quang biotin-BSA, albumin huyết thanh bò (BSA) làm chất ổn định và sodium azide làm chất bảo quản trong nước muối đệm photphat.
 *Dải làm việc: 0.10–50 ng/mL
 *LoD: 0.10 ng/mL
 *LoQ: 0.30 ng/mL</v>
          </cell>
        </row>
        <row r="467">
          <cell r="B467" t="str">
            <v>CFPC-25</v>
          </cell>
          <cell r="C467" t="str">
            <v>Hóa chất xét nghiệm định lượng D-Dimer</v>
          </cell>
          <cell r="D467" t="str">
            <v>ichroma D-Dimer</v>
          </cell>
          <cell r="E467" t="str">
            <v>Boditech</v>
          </cell>
          <cell r="F467" t="str">
            <v>Hàn Quốc</v>
          </cell>
          <cell r="G467">
            <v>6</v>
          </cell>
          <cell r="H467" t="str">
            <v>B</v>
          </cell>
          <cell r="I467" t="str">
            <v>ISO 13485</v>
          </cell>
          <cell r="J467" t="str">
            <v>8126NK/BYT-TB-CT</v>
          </cell>
          <cell r="K467" t="str">
            <v>*Bộ hóa chất xét nghiệm miễn dịch huỳnh quang (FIA) để xác định định lượng D-Dimer trong máu toàn phần/huyết tương của người.
 *Nguyên lý đo: xét nghiệm miễn dịch sandwich
 *Thành phần gồm: Cartridge, Đệm phát hiện, Hướng dẫn sử dụng và ID chip.
 - Cartridge chứa màng được gọi là dải xét nghiệm có kháng D-Dimer người ở vạch xét nghiệm và streptavidin ở vạch kiểm soát.
 - Bộ đệm phát hiện chứa chất liên hợp huỳnh quang kháng D-Dimer người, chất liên hợp huỳnh quang biotin-BSA, albumin huyết thanh bò (BSA) làm chất ổn định và sodium azide làm chất bảo quản trong nước muối đệm photphat (PBS).
 *Dải làm việc: 50-10,000 ng/mL</v>
          </cell>
        </row>
        <row r="468">
          <cell r="B468" t="str">
            <v>CFPC-33</v>
          </cell>
          <cell r="C468" t="str">
            <v>Hóa chất xét nghiệm định lượng CK-MB</v>
          </cell>
          <cell r="D468" t="str">
            <v>ichroma CK-MB</v>
          </cell>
          <cell r="E468" t="str">
            <v>Boditech</v>
          </cell>
          <cell r="F468" t="str">
            <v>Hàn Quốc</v>
          </cell>
          <cell r="G468">
            <v>6</v>
          </cell>
          <cell r="H468" t="str">
            <v>C</v>
          </cell>
          <cell r="I468" t="str">
            <v>ISO 13485</v>
          </cell>
          <cell r="J468" t="str">
            <v>8126NK/BYT-TB-CT</v>
          </cell>
          <cell r="K468" t="str">
            <v>*Bộ hóa chất xét nghiệm miễn dịch huỳnh quang (FIA) để xác định định lượng Creatine Kinase Isoenzyme-MB (CK-MB) trong máu toàn phần/huyết thanh/huyết tương của người.
 *Nguyên lý đo: xét nghiệm miễn dịch sandwich
 *Thành phần gồm: Cartridges, Ống đệm phát hiện, Hướng dẫn sử dụng và ID chip.
 - Cartridge chứa màng được gọi là dải xét nghiệm chứa kháng thể kháng CK-MB người ở vạch xét nghiệm trong khi streptavidin ở vạch kiểm soát.
 - Bộ đệm phát hiện chứa chất liên hợp huỳnh quang kháng CK-MB người, chất liên hợp huỳnh quang biotin-BSA, albumin huyết thanh bò (BSA) như một chất ổn định và sodium azide làm chất bảo quản trong nước muối đệm photphat.
 *Dải làm việc: 3-100 ng/mL</v>
          </cell>
        </row>
        <row r="469">
          <cell r="B469" t="str">
            <v>CFPC-37</v>
          </cell>
          <cell r="C469" t="str">
            <v>Hóa chất xét nghiệm định lượng Myoglobin</v>
          </cell>
          <cell r="D469" t="str">
            <v>ichroma Myoglobin</v>
          </cell>
          <cell r="E469" t="str">
            <v>Boditech</v>
          </cell>
          <cell r="F469" t="str">
            <v>Hàn Quốc</v>
          </cell>
          <cell r="G469">
            <v>6</v>
          </cell>
          <cell r="H469" t="str">
            <v>B</v>
          </cell>
          <cell r="I469" t="str">
            <v>ISO 13485</v>
          </cell>
          <cell r="J469" t="str">
            <v>8126NK/BYT-TB-CT</v>
          </cell>
          <cell r="K469" t="str">
            <v>*Bộ hóa chất xét nghiệm miễn dịch huỳnh quang (FIA) để xác định định lượng Myoglobin trong máu toàn phần/huyết thanh/huyết tương người.
 *Nguyên lý đo: xét nghiệm miễn dịch sandwich
 *Thành phần gồm: Cartridge, Ống đệm phát hiện, Hướng dẫn sử dụng và ID chip.
 - Cartridge chứa màng được gọi là dải xét nghiệm có chất kháng myoglobin người ở vạch xét nghiệm, còn streptavidin ở vạch kiểm soát.
 - Ống phát hiện chứa chất liên hợp huỳnh quang - kháng myoglobin người, chất liên hợp biotin-BSA-huỳnh quang, albumin huyết thanh bò (BSA) làm chất ổn định và sodium azide làm chất bảo quản trong dung dịch muối đệm phốt phát.
 *Dải hoạt động: 5-500 ng/mL</v>
          </cell>
        </row>
        <row r="470">
          <cell r="B470" t="str">
            <v>CFPC-6</v>
          </cell>
          <cell r="C470" t="str">
            <v>Hóa chất xét nghiệm định lượng hsCRP</v>
          </cell>
          <cell r="D470" t="str">
            <v>ichroma hsCRP</v>
          </cell>
          <cell r="E470" t="str">
            <v>Boditech</v>
          </cell>
          <cell r="F470" t="str">
            <v>Hàn Quốc</v>
          </cell>
          <cell r="G470">
            <v>6</v>
          </cell>
          <cell r="H470" t="str">
            <v>B</v>
          </cell>
          <cell r="I470" t="str">
            <v>ISO 13485</v>
          </cell>
          <cell r="J470" t="str">
            <v>8126NK/BYT-TB-CT</v>
          </cell>
          <cell r="K470" t="str">
            <v>*Bộ hóa chất xét nghiệm miễn dịch huỳnh quang (FIA) để xác định định lượng CRP trong máu toàn phần/huyết thanh/huyết tương của người.
*Nguyên lý đo: xét nghiệm miễn dịch sandwich
*Thành phần gồm: Cartridges, Ống đệm phát hiện, Bộ thu lấy mẫu, Hướng dẫn sử dụng và ID chip.
- Cartridge chứa một dải xét nghiệm, màng có kháng thể đơn dòng kháng CRP người của chuột ở vạch xét nghiệm, trong khi IgG của thỏ ở vạch kiểm soát.
- Bộ đệm phát hiện chứa kháng thể đơn dòng của chuột gắn huỳnh quang kháng CRP người, chất liên hợp huỳnh quang IgG của dê kháng thỏ, albumin huyết thanh bò (BSA) làm chất ổn định và sodium azide trong nước muối đệm photphat (PBS) làm chất bảo quản.
*Dải làm việc: 0.1-10 mg/L</v>
          </cell>
        </row>
        <row r="471">
          <cell r="B471" t="str">
            <v>CFPC-77</v>
          </cell>
          <cell r="C471" t="str">
            <v>Hóa chất xét nghiệm định lượng NT-proBNP</v>
          </cell>
          <cell r="D471" t="str">
            <v>Chưa có GPNK</v>
          </cell>
          <cell r="E471" t="str">
            <v>Boditech</v>
          </cell>
          <cell r="F471" t="str">
            <v>Hàn Quốc</v>
          </cell>
          <cell r="G471">
            <v>6</v>
          </cell>
          <cell r="H471" t="str">
            <v>C</v>
          </cell>
          <cell r="I471" t="str">
            <v>ISO 13485</v>
          </cell>
          <cell r="J471" t="str">
            <v>Chưa có GPNK</v>
          </cell>
          <cell r="K471" t="str">
            <v>*Bộ hóa chất xét nghiệm miễn dịch huỳnh quang (FIA) để xác định định lượng NT-proBNP trong máu toàn phần/huyết thanh/huyết tương người.
*Nguyên lý đo: xét nghiệm miễn dịch sandwich
*Thành phần gồm: Cartridge, Ống phát hiện, Dung dịch pha loãng phát hiện, Hướng dẫn sử dụng và ID chip.
- Cartridge chứa màng được gọi là dải xét nghiệm có streptavidin ở vạch xét nghiệm và IgY gà ở vạch kiểm soát. 
- Ống phát hiện có 2 hạt chứa liên hợp huỳnh quang kháng NT-proBNP, liên hợp huỳnh quang kháng IgY gà, liên hợp kháng NT-proBNP-biotin, chất chặn HAMA, albumin huyết thanh bò (BSA), sucrose làm chất ổn định và sodium azide làm chất bảo quản trong Tris-Cl.
- Dung dịch pha loãng phát hiện chứa tween 20 là chất hoạt động bề mặt và NaCl trong MES.
*Dải làm việc: 10-30,000 pg/mL
*LoD: 7 pg/mL 
*LoQ: 10 pg/mL</v>
          </cell>
        </row>
        <row r="472">
          <cell r="B472" t="str">
            <v>iCHROMA PSA-25</v>
          </cell>
          <cell r="C472" t="str">
            <v>Hóa chất xét nghiệm định lượng PSA</v>
          </cell>
          <cell r="D472" t="str">
            <v>ichroma PSA</v>
          </cell>
          <cell r="E472" t="str">
            <v>Boditech</v>
          </cell>
          <cell r="F472" t="str">
            <v>Hàn Quốc</v>
          </cell>
          <cell r="G472">
            <v>6</v>
          </cell>
          <cell r="H472" t="str">
            <v>C</v>
          </cell>
          <cell r="I472" t="str">
            <v>ISO 13485</v>
          </cell>
          <cell r="J472" t="str">
            <v>8126NK/BYT-TB-CT</v>
          </cell>
          <cell r="K472" t="str">
            <v>*Bộ hóa chất xét nghiệm miễn dịch huỳnh quang (FIA) để xác định định lượng Kháng nguyên đặc hiệu của tuyến tiền liệt (Prostate specific antigen- PSA) trong máu toàn phần/huyết thanh/huyết tương của con người.
*Nguyên lý đo: xét nghiệm miễn dịch sandwich
*Thành phần gồm: Cartridge, Ống mao dẫn, Ống đệm phát hiện, Hướng dẫn sử dụng và ID chip.
- Cartridge chứa một dải xét nghiệm, màng có kháng PSA người ở vạch xét nghiệm, trong khi streptavidin ở vạch kiểm soát.
- Bộ đệm phát hiện chứa chất liên hợp huỳnh quang-kháng PSA người, chất liên hợp huỳnh quang-biotin-BSA, albumin huyết thanh bò (BSA) làm chất ổn định và sodium azide trong nước muối đệm photphat (PBS) làm chất bảo quản.
*Dải làm việc: 
0.1-100 ng/mL (đối với huyết tương/ huyết thanh)
0.5-100 ng/mL (đối với máu toàn phần)</v>
          </cell>
        </row>
        <row r="473">
          <cell r="B473" t="str">
            <v>iCHROMA AFP-25</v>
          </cell>
          <cell r="C473" t="str">
            <v>Hóa chất xét nghiệm định lượng AFP</v>
          </cell>
          <cell r="D473" t="str">
            <v>ichroma AFP</v>
          </cell>
          <cell r="E473" t="str">
            <v>Boditech</v>
          </cell>
          <cell r="F473" t="str">
            <v>Hàn Quốc</v>
          </cell>
          <cell r="G473">
            <v>6</v>
          </cell>
          <cell r="H473" t="str">
            <v>C</v>
          </cell>
          <cell r="I473" t="str">
            <v>ISO 13485</v>
          </cell>
          <cell r="J473" t="str">
            <v>8126NK/BYT-TB-CT</v>
          </cell>
          <cell r="K473" t="str">
            <v>*Bộ hóa chất xét nghiệm miễn dịch huỳnh quang (FIA) để xác định định lượng Alpha Feto Protein (AFP) trong máu toàn phần/huyết thanh/huyết tương người.
*Nguyên lý đo: xét nghiệm miễn dịch sandwich
*Thành phần gồm: Cartridge, Ống đệm phát hiện, Hướng dẫn sử dụng và ID chip.
- Cartridge chứa một dải xét nghiệm, màng có AFP kháng người ở vạch xét nghiệm, trong khi IgG thỏ ở vạch kiểm soát.
- Đệm phát hiện chứa chất liên hợp huỳnh quang kháng AFP người, chất liên hợp huỳnh quang kháng IgG thỏ, albumin huyết thanh bò (BSA) làm chất ổn định và sodium azide trong nước muối đệm phosphat (PBS) làm chất bảo quản.
*Dải làm việc: 5-350 ng/mL</v>
          </cell>
        </row>
        <row r="474">
          <cell r="B474">
            <v>13013</v>
          </cell>
          <cell r="C474" t="str">
            <v>Hóa chất xét nghiệm định lượng CEA</v>
          </cell>
          <cell r="D474" t="str">
            <v>ichroma CEA</v>
          </cell>
          <cell r="E474" t="str">
            <v>Boditech</v>
          </cell>
          <cell r="F474" t="str">
            <v>Hàn Quốc</v>
          </cell>
          <cell r="G474">
            <v>6</v>
          </cell>
          <cell r="H474" t="str">
            <v>C</v>
          </cell>
          <cell r="I474" t="str">
            <v>ISO 13485</v>
          </cell>
          <cell r="J474" t="str">
            <v>8126NK/BYT-TB-CT</v>
          </cell>
          <cell r="K474" t="str">
            <v>*Bộ hóa chất xét nghiệm miễn dịch huỳnh quang (FIA) để xác định định lượng CEA trong huyết thanh/huyết tương người.
*Nguyên lý đo: xét nghiệm miễn dịch sandwich
*Thành phần gồm: Cartridge, Ống đệm phát hiện, Hướng dẫn sử dụng và ID chip.
- Cartridge chứa màng được gọi là dải xét nghiệm có kháng
CEA của người ở vạch xét nghiệm và IgY của gà ở vạch
kiểm soát.
- Bộ đệm phát hiện chứa chất liên hợp huỳnh quang CEA
kháng người, chất liên hợp huỳnh quang kháng IgY gà,
albumin huyết thanh bò (BSA) làm chất ổn định và sodium
azide trong nước muối đệm photphat (PBS) làm chất bảo
quản.
*Dải làm việc: 1-500 ng/mL</v>
          </cell>
        </row>
        <row r="475">
          <cell r="B475" t="str">
            <v>CFPC-15-1</v>
          </cell>
          <cell r="C475" t="str">
            <v>Hóa chất xét nghiệm định lượng iFOB</v>
          </cell>
          <cell r="D475" t="str">
            <v>ichroma iFOB Neo</v>
          </cell>
          <cell r="E475" t="str">
            <v>Boditech</v>
          </cell>
          <cell r="F475" t="str">
            <v>Hàn Quốc</v>
          </cell>
          <cell r="G475">
            <v>6</v>
          </cell>
          <cell r="H475" t="str">
            <v>C</v>
          </cell>
          <cell r="I475" t="str">
            <v>ISO 13485</v>
          </cell>
          <cell r="J475" t="str">
            <v>230002618/PCBB-HN</v>
          </cell>
          <cell r="K475" t="str">
            <v>*Bộ hóa chất xét nghiệm miễn dịch huỳnh quang (FIA) để xác định định lượng hemoglobin trong phân người.
*Nguyên lý đo: xét nghiệm miễn dịch sandwich
*Thành phần gồm: Cartridge, Ống đệm chiết, Hướng dẫn sử dụng và ID chip.
- Cartridge chứa màng được gọi là dải xét nghiệm, có kháng hemoglobin người ở vạch xét nghiệm, kháng hemoglobin người, kháng liên hợp huỳnh quang-IgG ở vạch được phun và IgG thỏ ở vạch kiểm soát.
- Bộ đệm chiết chứa albumin huyết thanh bò (BSA), sucrose làm chất ổn định và sodium azide làm chất bảo quản trong đệm HEPES.
*Dải đo:  25-1,000 ng/mL</v>
          </cell>
        </row>
        <row r="476">
          <cell r="B476" t="str">
            <v>CFPC-38</v>
          </cell>
          <cell r="C476" t="str">
            <v>Hóa chất xét nghiệm định lượng HbA1c</v>
          </cell>
          <cell r="D476" t="str">
            <v>ichroma HbA1c</v>
          </cell>
          <cell r="E476" t="str">
            <v>Boditech</v>
          </cell>
          <cell r="F476" t="str">
            <v>Hàn Quốc</v>
          </cell>
          <cell r="G476">
            <v>6</v>
          </cell>
          <cell r="H476" t="str">
            <v>B</v>
          </cell>
          <cell r="I476" t="str">
            <v>ISO 13485</v>
          </cell>
          <cell r="J476" t="str">
            <v>8126NK/BYT-TB-CT</v>
          </cell>
          <cell r="K476" t="str">
            <v>*Bộ hóa chất xét nghiệm miễn dịch huỳnh quang (FIA) để xác định định lượng HbA1c (Hemoglobin A1c) trong máu toàn phần của người.
*Nguyên lý đo: xét nghiệm miễn dịch sandwich
*Thành phần gồm: Cartridge, Ống đệm phát hiện, Lọ đệm tán huyết, Hướng dẫn sử dụng và ID chip.
- Cartridge chứa màng được gọi là dải xét nghiệm, mà kháng HbA1c người ở vạch xét nghiệm và IgG của thỏ ở vạch kiểm soát.
- Bộ đệm phát hiện chứa chất liên hợp huỳnh quang A0 chống hemoglobin người, chất liên hợp huỳnh quang IgG từ dê kháng thỏ, albumin huyết thanh của bò (BSA) như một chất ổn định và natri azide làm chất bảo quản trong nước muối đệm phosphat (PBS).
- Dung dịch đệm tán huyết chứa tween 20 và sodium azide như một chất bảo quản trong nước muối đệm phosphat (PBS)
*Dải làm việc: NGSP (%): 4-15 %</v>
          </cell>
        </row>
        <row r="477">
          <cell r="B477" t="str">
            <v>CFPC-43</v>
          </cell>
          <cell r="C477" t="str">
            <v>Hóa chất xét nghiệm định lượng Cystatin C</v>
          </cell>
          <cell r="D477" t="str">
            <v>ichroma Cystatin C</v>
          </cell>
          <cell r="E477" t="str">
            <v>Boditech</v>
          </cell>
          <cell r="F477" t="str">
            <v>Hàn Quốc</v>
          </cell>
          <cell r="G477">
            <v>6</v>
          </cell>
          <cell r="H477" t="str">
            <v>B</v>
          </cell>
          <cell r="I477" t="str">
            <v>ISO 13485</v>
          </cell>
          <cell r="J477" t="str">
            <v>230001462/PCBB-HN</v>
          </cell>
          <cell r="K477" t="str">
            <v>*Bộ hóa chất xét nghiệm miễn dịch huỳnh quang để định lượng cystatin C trong huyết thanh hoặc huyết tương người.
*Nguyên lý đo: xét nghiệm miễn dịch sandwich
*Thành phần gồm: Cartridge, Ống đệm phát hiện, Hướng dẫn sử dụng và ID chip.
- Cartridge chứa màng được gọi là dải xét nghiệm có kháng cystatin C của người ở vạch xét nghiệm và IgY của gà ở vạch kiểm soát.
- Bộ đệm phát hiện chứa liên hợp huỳnh quang kháng cystatin C ở người, liên hợp huỳnh quang khàng IgY gà, albumin huyết thanh bò (BSA) làm chất ổn định và sodium azide trong nước muối đệm phosphat (PBS) làm chất bảo quản.
*Dải làm việc: 0.1-7.5 mg/L</v>
          </cell>
        </row>
        <row r="478">
          <cell r="B478" t="str">
            <v>iCHROMA MAU-25</v>
          </cell>
          <cell r="C478" t="str">
            <v>Hóa chất xét nghiệm định lượng Microalbumin</v>
          </cell>
          <cell r="D478" t="str">
            <v>ichroma Microalbumin</v>
          </cell>
          <cell r="E478" t="str">
            <v>Boditech</v>
          </cell>
          <cell r="F478" t="str">
            <v>Hàn Quốc</v>
          </cell>
          <cell r="G478">
            <v>6</v>
          </cell>
          <cell r="H478" t="str">
            <v>B</v>
          </cell>
          <cell r="I478" t="str">
            <v>ISO 13485</v>
          </cell>
          <cell r="J478" t="str">
            <v>230001462/PCBB-HN</v>
          </cell>
          <cell r="K478" t="str">
            <v>*Bộ hóa chất xét nghiệm miễn dịch huỳnh quang (FIA) để định lượng Microalbumin trong nước tiểu người.
*Nguyên lý đo: xét nghiệm miễn dịch sandwich
*Thành phần gồm: Cartridge, Ống phát hiện, Dung dịch pha loãng phát hiện, Hướng dẫn sử dụng và ID chip.
- Cartridge chứa màng được gọi là dải xét nghiệm có chứa kháng microalbumin người ở vạch phản ứng, albumin huyết thanh người ở vạch kháng nguyên và kháng thể IgY gà ở vạch chứng.
- Ống phát hiện có một hạt chứa liên hợp huỳnh quang kháng microalbumin người, liên hợp huỳnh quang kháng IgY gà, kháng microalbumin người, albumin huyết thanh bò (BSA) là chất ổn định và sodium azide là chất bảo quản trong đệm potassium phosphate. 
-Dung dịch pha loãng phát hiện chứa sodium azide là chất bảo quản trong đệm potassium phosphate.
*Dải làm việc: 2-300 mg/L</v>
          </cell>
        </row>
        <row r="479">
          <cell r="B479" t="str">
            <v>CFPC-24</v>
          </cell>
          <cell r="C479" t="str">
            <v>Hóa chất xét nghiệm định lượng Cortisol</v>
          </cell>
          <cell r="D479" t="str">
            <v>ichroma Cortisol</v>
          </cell>
          <cell r="E479" t="str">
            <v>Boditech</v>
          </cell>
          <cell r="F479" t="str">
            <v>Hàn Quốc</v>
          </cell>
          <cell r="G479">
            <v>6</v>
          </cell>
          <cell r="H479" t="str">
            <v>B</v>
          </cell>
          <cell r="I479" t="str">
            <v>ISO 13485</v>
          </cell>
          <cell r="J479" t="str">
            <v>230001368/PCBB-HN</v>
          </cell>
          <cell r="K479" t="str">
            <v>*Bộ hóa chất xét nghiệm miễn dịch huỳnh quang (FIA) để xác định định lượng Cortisol trong máu toàn phần/huyết thanh/huyết tương của con người.
*Nguyên lý đo: xét nghiệm miễn dịch cạnh tranh
*Thành phần gồm: Cartridge, Ống phát hiện, Dung dịch pha loãng phát hiện, Hướng dẫn sử dụng và ID chip.
- Cartridge chứa màng được gọi là dải xét nghiệm có liên hợp cortisol-BSA và IgG kháng chuột ở hai vạch xét nghiệm, và streptavidin ở vạch kiểm soát.
- Ống phát hiện có một hạt chứa chất liên hợp huỳnh quang kháng cortisol, chất liên hợp huỳnh quang BSA-biotin, albumin huyết thanh bò (BSA) làm chất ổn định và sodium azide làm chất bảo quản trong nước muối đệm photphat (PBS).
- Chất pha loãng phát hiện chứa albumin huyết thanh bò (BSA) làm chất ổn định, tween 20 làm chất rửa, sodium azide làm chất bảo quản trong nước muối đệm photphat (PBS)
*Dải làm việc: 50-800 nmol/L
*LoD: 6.28 nmol/L
*LoQ: 50.0 nmol/L</v>
          </cell>
        </row>
        <row r="480">
          <cell r="B480" t="str">
            <v>CFPC-36</v>
          </cell>
          <cell r="C480" t="str">
            <v>Hóa chất xét nghiệm định lượng B-HCG toàn phần</v>
          </cell>
          <cell r="D480" t="str">
            <v>ichroma β-HCG</v>
          </cell>
          <cell r="E480" t="str">
            <v>Boditech</v>
          </cell>
          <cell r="F480" t="str">
            <v>Hàn Quốc</v>
          </cell>
          <cell r="G480">
            <v>6</v>
          </cell>
          <cell r="H480" t="str">
            <v>B</v>
          </cell>
          <cell r="I480" t="str">
            <v>ISO 13485</v>
          </cell>
          <cell r="J480" t="str">
            <v>230001837/PCBB-HN</v>
          </cell>
          <cell r="K480" t="str">
            <v>*Bộ hóa chất xét nghiệm miễn dịch huỳnh quang để định lượng β-hCG tổng trong máu toàn phần, huyết thanh hoặc huyết tương người.
*Nguyên lý đo: xét nghiệm miễn dịch sandwich
*Thành phần gồm: Que thử Cartridges, ống phát hiện, dung dịch pha loãng phát hiện, dung dịch pha loãng mẫu và thẻ ID chip.
- Cartridge chứa peptide liên hợp kháng thể kháng hCG và IgG-hCG chuột ở vạch phản ứng và streptavidin ở vạch chứng.
- Ống phát hiện chứa liên hợp huỳnh quang biotin-BSA, liên hợp huỳnh quang kháng human chorionic gonado tropin, albumin huyết thanh bò (BSA) và sodium azide trong PBS.
- Dung dịch pha loãng phát hiện chứa BSA, Tween20 và sodium azide trong PBS.
 - Dung dịch pha loãng mẫu chứa sodium azide trong đệm PBS.
*Phạm vi đo:  5-50,000 mIU/mL</v>
          </cell>
        </row>
        <row r="481">
          <cell r="B481" t="str">
            <v>13010</v>
          </cell>
          <cell r="C481" t="str">
            <v>Hóa chất xét nghiệm định lượng LH</v>
          </cell>
          <cell r="D481" t="str">
            <v>ichroma LH</v>
          </cell>
          <cell r="E481" t="str">
            <v>Boditech</v>
          </cell>
          <cell r="F481" t="str">
            <v>Hàn Quốc</v>
          </cell>
          <cell r="G481">
            <v>6</v>
          </cell>
          <cell r="H481" t="str">
            <v>B</v>
          </cell>
          <cell r="I481" t="str">
            <v>ISO 13485</v>
          </cell>
          <cell r="J481" t="str">
            <v>230001837/PCBB-HN</v>
          </cell>
          <cell r="K481" t="str">
            <v>*Bộ hóa chất xét nghiệm miễn dịch huỳnh quang (FIA)
để xác định định lượng Luteinizing hormone (LH) trong huyết thanh/huyết tương người.
*Nguyên lý đo: xét nghiệm miễn dịch sandwich
*Thành phần gồm: Cartridges, Ống đệm phát hiện, Hướng dẫn sử dụng và ID chip.
- Cartridge chứa màng được gọi là dải xét nghiệm có kháng LH của người ở vạch xét nghiệm, trong khi IgG của thỏ ở vạch kiểm soát.
- Bộ đệm phát hiện chứa liên hợp kháng LH người-huỳnh
quang, liên hợp kháng IgG thỏ-huỳnh quang, albumin
huyết thanh bò (BSA) làm chất ổn định và soidum azide
làm chất bảo quản trong đệm CAPSO.
*Dải làm việc: 1.0-100.0 mIU/mL</v>
          </cell>
        </row>
        <row r="482">
          <cell r="B482" t="str">
            <v>CFPC-22</v>
          </cell>
          <cell r="C482" t="str">
            <v>Hóa chất xét nghiệm định lượng TSH</v>
          </cell>
          <cell r="D482" t="str">
            <v>ichroma TSH</v>
          </cell>
          <cell r="E482" t="str">
            <v>Boditech</v>
          </cell>
          <cell r="F482" t="str">
            <v>Hàn Quốc</v>
          </cell>
          <cell r="G482">
            <v>6</v>
          </cell>
          <cell r="H482" t="str">
            <v>B</v>
          </cell>
          <cell r="I482" t="str">
            <v>ISO 13485</v>
          </cell>
          <cell r="J482" t="str">
            <v>230001061/PCBB-HN</v>
          </cell>
          <cell r="K482" t="str">
            <v>*Hóa chất xét nghiệm miễn dịch huỳnh quang (FIA) để xác định định lượng TSH trong huyết thanh/huyết tương người.
*Nguyên lý đo: Phương pháp xét nghiệm miễn dịch sandwich
*Thành phần gồm: Cartridge, Lọ phát hiện, Dung dịch pha loãng phát hiện, Ống trộn mẫu, Hướng dẫn sử dụng và ID chip.
- Cartridge chứa màng được gọi là dải xét nghiệm có kháng TSH người ở vạch xét nghiệm và IgY gà ở vạch kiểm soát.
- Các lọ phát hiện có đệm phát hiện dạng đông khô chứa liên hợp huỳnh quang-kháng TSH của người, liên hợp huỳnh quang-kháng IgY gà, sucrose, IgG chuột, albumin huyết thanh bò (BSA) và sodium azide trong nước muối đệm phosphat (PBS).
- Dung dịch pha loãng phát hiện chứa tween 20, triton X-100 và sodium azide trong dung dịch đệm kali photphat -potassium phosphate buffer (Kpi).
*Dải hoạt động: 0.1-100 µIU/mL
*Quy cách: 1 hộp Cartridge gồm 25 Cartridge, 25 ống trộn mẫu, 2 lọ phát hiện, 1 dung dịch pha loãng phát hiện, 1 Hướng dẫn sử dụng và 1 ID chip.</v>
          </cell>
        </row>
        <row r="483">
          <cell r="B483" t="str">
            <v>CFPC-26</v>
          </cell>
          <cell r="C483" t="str">
            <v>Hóa chất xét nghiệm định lượng T4</v>
          </cell>
          <cell r="D483" t="str">
            <v>ichroma T4</v>
          </cell>
          <cell r="E483" t="str">
            <v>Boditech</v>
          </cell>
          <cell r="F483" t="str">
            <v>Hàn Quốc</v>
          </cell>
          <cell r="G483">
            <v>6</v>
          </cell>
          <cell r="H483" t="str">
            <v>B</v>
          </cell>
          <cell r="I483" t="str">
            <v>ISO 13485</v>
          </cell>
          <cell r="J483" t="str">
            <v>230001061/PCBB-HN</v>
          </cell>
          <cell r="K483" t="str">
            <v>*Hóa chất xét nghiệm miễn dịch huỳnh quang (FIA) để xác định định lượng thyroxine (T4) trong huyết thanh/huyết tương người.
*Nguyên lý đo: Phương pháp xét nghiệm miễn dịch cạnh tranh
*Thành phần gồm: Cartridge, Ống phát hiện, Dung dịch pha loãng phát hiện, Hướng dẫn sử dụng và ID chip.
- Cartridge chứa màng được gọi là dải xét nghiệm có liên hợp T4-BSA ở vạch xét nghiệm, và streptavidin ở vạch kiểm soát
- Ống phát hiện có một hạt chứa liên hợp huỳnh quang kháng T4, liên hợp huỳnh quang BSA-biotin, albumin huyết thanh bò (BSA), sucrose và IgG của chuột như một chất ổn định và sodium azide làm chất bảo quản trong PBS.
- Dung dịch pha loãng phát hiện có chứa axit 8-anilinonaphthalene-1-sulfonic (ANS), albumin huyết thanh bò (BSA), Tween 20 làm chất tẩy rửa và sodium azide làm chất bảo quản trong PBS.
*Dải hoạt động: 10.23-300.0 nmol/L
*Quy cách: 
1 hộp chứa Cartridge chứa: 25 Cartridge, 25 ống phát hiện, 1 dung dịch pha loãng phát hiện, 1 Hướng dẫn sử dụng và 1 ID chip.</v>
          </cell>
        </row>
        <row r="484">
          <cell r="B484" t="str">
            <v>CFPC-44</v>
          </cell>
          <cell r="C484" t="str">
            <v>Hóa chất xét nghiệm định lượng T3</v>
          </cell>
          <cell r="D484" t="str">
            <v>ichroma T3</v>
          </cell>
          <cell r="E484" t="str">
            <v>Boditech</v>
          </cell>
          <cell r="F484" t="str">
            <v>Hàn Quốc</v>
          </cell>
          <cell r="G484">
            <v>6</v>
          </cell>
          <cell r="H484" t="str">
            <v>B</v>
          </cell>
          <cell r="I484" t="str">
            <v>ISO 13485</v>
          </cell>
          <cell r="J484" t="str">
            <v>230001061/PCBB-HN</v>
          </cell>
          <cell r="K484" t="str">
            <v>*Hóa chất xét nghiệm miễn dịch huỳnh quang (FIA) để xác định định lượng triiodothyronine (total T3) trong huyết thanh/huyết tương người.
*Nguyên lý đo: Phương pháp xét nghiệm miễn dịch cạnh tranh
*Thành phần gồm: Cartridge, Ống phát hiện, Dung dịch pha loãng phát hiện, Hướng dẫn sử dụng và ID chip.
- Cartridge chứa màng được gọi là dải xét nghiệm có T3-BSA ở vạch xét nghiệm và IgY gà ở vạch kiểm soát.
- Ống phát hiện có một hạt chứa liên hợp huỳnh quang kháng
T3 người, liên hợp huỳnh quang kháng IgY gà, albumin huyết
thanh bò (BSA) và sucrose làm chất ổn định, IgG của chuột
như một chất chặn và sodium azide làm chất bảo quản trong
dung dịch đệm sodium phosphate.
- Chất pha loãng phát hiện có chứa axit 8-anilinonaphtalen-1-sulfonic (ANS), Tween20 làm chất tẩy rửa, sodium azide làm chất bảo quản trong dung dịch sodium hydroxide.
*Dải hoạt động: 0.5-5.0 ng/mL (0.77-7.7 nmol/L)
*Quy cách: 
1 hộp chứa Cartridge chứa: 25 Cartridge, 25 ống phát hiện, 2 dung dịch pha loãng phát hiện, 1 Hướng dẫn sử dụng và 1 ID chip.</v>
          </cell>
        </row>
        <row r="485">
          <cell r="B485" t="str">
            <v>CFPC-27</v>
          </cell>
          <cell r="C485" t="str">
            <v>Hóa chất xét nghiệm định lượng Prolactin</v>
          </cell>
          <cell r="D485" t="str">
            <v>ichroma PRL</v>
          </cell>
          <cell r="E485" t="str">
            <v>Boditech</v>
          </cell>
          <cell r="F485" t="str">
            <v>Hàn Quốc</v>
          </cell>
          <cell r="G485">
            <v>6</v>
          </cell>
          <cell r="H485" t="str">
            <v>B</v>
          </cell>
          <cell r="I485" t="str">
            <v>ISO 13485</v>
          </cell>
          <cell r="J485" t="str">
            <v>230001837/PCBB-HN</v>
          </cell>
          <cell r="K485" t="str">
            <v xml:space="preserve">*Hóa chất xét nghiệm Miễn dịch huỳnh quang (FIA) để xác định định lượng Prolactin (PRL) trong huyết thanh/huyết tương người.
*Nguyên lý đo: Phương pháp xét nghiệm miễn dịch sandwich
*Thành phần gồm: Cartridge, Ống đệm phát hiện, Hướng dẫn sử dụng và ID chip.
- Cartridge chứa một dải xét nghiệm, màng có kháng PRL
người ở vạch xét nghiệm, IgG của thỏ ở vạch kiểm soát.
- Bộ đệm phát hiện chứa liên hợp huỳnh quang kháng PRL
người, liên hợp huỳnh quang kháng IgG thỏ, albumin huyết
thanh bò (BSA) làm chất ổn định và sodium azide trong
dung dịch muối phosphate được đệm (PBS) làm chất bảo
quản.
*Dải hoạt động: 1-100 ng/mL
*Quy cách: Gồm
- 1 hộp Cartridge: 25 Cartridge, 1 Hướng dẫn sử dụng và 1 ID chip
- 1 hộp đệm phát hiện gồm 25 ống đệm phát hiện </v>
          </cell>
        </row>
        <row r="486">
          <cell r="B486" t="str">
            <v>13012</v>
          </cell>
          <cell r="C486" t="str">
            <v>Hóa chất xét nghiệm định lượng Testosterone</v>
          </cell>
          <cell r="D486" t="str">
            <v>ichroma Testosterone</v>
          </cell>
          <cell r="E486" t="str">
            <v>Boditech</v>
          </cell>
          <cell r="F486" t="str">
            <v>Hàn Quốc</v>
          </cell>
          <cell r="G486">
            <v>6</v>
          </cell>
          <cell r="H486" t="str">
            <v>B</v>
          </cell>
          <cell r="I486" t="str">
            <v>ISO 13485</v>
          </cell>
          <cell r="J486" t="str">
            <v>230001837/PCBB-HN</v>
          </cell>
          <cell r="K486" t="str">
            <v>*Hóa chất xét nghiệm Miễn dịch huỳnh quang (FIA) để xác định định lượng Testosterone trong huyết thanh/huyết tương người.
*Nguyên lý đo: Phương pháp xét nghiệm miễn dịch cạnh tranh
*Thành phần gồm Các Cartridge, Các ống trộn mẫu, Các ống đệm phát hiện, Lọ hóa chất thay thế, Hướng dẫn sử dụng và ID chip.
- Cartridge chứa một dải xét nghiệm, màng có BSA liên
hợp với testosterone người ở vạch xét nghiệm, trong khi
IgG của thỏ ở vạch kiểm soát.
- Dung dịch đệm phát hiện chứa chất liên hợp huỳnh quang kháng testosterone người, albumin huyết thanh bò (BSA) làm chất ổn định và sodium azide làm chất bảo quản trong dung dịch muối phosphate được đệm (PBS).
- Hóa chất thay thế chứa liên hợp huỳnh quang kháng IgG
thỏ, albumin huyết thanh bò (BSA) làm chất ổn định và sodium azide làm chất bảo quản trong dung dịch muối phosphate (PBS).
*Dải hoạt động: 1-10 ng/mL
*Quy cách: Gồm
- 1 hộp Cartridge: 25 Cartridge, 25 ống trộn mẫu, 1 Hướng dẫn sử dụng, 1 ID chip
- 1 hộp đệm phát hiện gồm 25 ống đệm phát hiện, 1 Lọ hóa chất thay thế 1ml.</v>
          </cell>
        </row>
        <row r="487">
          <cell r="B487" t="str">
            <v>CFPC-21</v>
          </cell>
          <cell r="C487" t="str">
            <v>Hóa chất xét nghiệm định lượng Progesterone</v>
          </cell>
          <cell r="D487" t="str">
            <v>ichroma Progesterone</v>
          </cell>
          <cell r="E487" t="str">
            <v>Boditech</v>
          </cell>
          <cell r="F487" t="str">
            <v>Hàn Quốc</v>
          </cell>
          <cell r="G487">
            <v>6</v>
          </cell>
          <cell r="H487" t="str">
            <v>B</v>
          </cell>
          <cell r="I487" t="str">
            <v>ISO 13485</v>
          </cell>
          <cell r="J487" t="str">
            <v>230001837/PCBB-HN</v>
          </cell>
          <cell r="K487" t="str">
            <v>*Hóa chất xét nghiệm dùng để định lượng Progesterone trong huyết thanh / huyết tương người
*Nguyên lý đo: Phương pháp xét nghiệm miễn dịch cạnh tranh
*Thành phần gồm: Que thử Cartridges, ống phát hiện, ống dung dịch pha loãng phát hiện và thẻ ID chip
- Cartridge chứa BSA-Progesterone liên hợp ở vạch xét nghiệm và streptavidin ở vạch kiểm soát.
- Ống phát hiện có hạt chứa liên hợp huỳnh quang kháng progesterone người, liên hợp huỳnh quang biotin- BSA, albumin huyết thanh bò (BSA), sucrose và sodium azide trong PBS.
- Dung dịch pha loãng phát hiện chứa albumin huyết thanh
bò (BSA), sodium azide, và Tween20 trong PBS.
*Dải đo: 4.45-127.2 nmol/L và 1.4-40 ng/mL
*Quy cách: Gồm 1 hộp Cartridge: 25 que đo, 25 ống phát hiện, 1 dung dịch pha loãng phát hiện, 1 ID chip và 1 IFU</v>
          </cell>
        </row>
        <row r="488">
          <cell r="B488" t="str">
            <v>CFPC-35</v>
          </cell>
          <cell r="C488" t="str">
            <v>Hóa chất xét nghiệm định lượng FSH</v>
          </cell>
          <cell r="D488" t="str">
            <v>ichroma FSH</v>
          </cell>
          <cell r="E488" t="str">
            <v>Boditech</v>
          </cell>
          <cell r="F488" t="str">
            <v>Hàn Quốc</v>
          </cell>
          <cell r="G488">
            <v>6</v>
          </cell>
          <cell r="H488" t="str">
            <v>B</v>
          </cell>
          <cell r="I488" t="str">
            <v>ISO 13485</v>
          </cell>
          <cell r="J488" t="str">
            <v>230001837/PCBB-HN</v>
          </cell>
          <cell r="K488" t="str">
            <v>*Hóa chất xét nghiệm miễn dịch huỳnh quang (FIA) để xác định định lượng hormone kích thích nang trứng (FSH) trong huyết thanh/huyết tương người. 
*Nguyên lý đo: Phương pháp xét nghiệm miễn dịch sandwich
*Thành phần gồm: Cartridge, Các ống đệm phát hiện, Hướng dẫn sử dụng và ID chip
- Cartridge chứa màng được gọi là dải xét nghiệm có kháng FSH của người ở vạch xét nghiệm và IgY gà ở vạch kiểm soát.
- Bộ đệm phát hiện có chứa liên hợp huỳnh quang kháng FSH người, liên hợp huỳnh quang kháng IgY gà, albumin huyết thanh bò (BSA) làm chất ổn định và sodium azide làm chất bảo quản trong nước muối đệm photphat.
*Dải hoạt động: 1-100 mIU/mL
*Quy cách: Gồm
- 1 hộp Cartridge: 25 Cartridge, 1 Hướng dẫn sử dụng, 1 ID chip
- 1 hộp chứa các ống đệm phát hiện: 25 ống đệm phát hiện</v>
          </cell>
        </row>
        <row r="489">
          <cell r="B489" t="str">
            <v>CFPC-39</v>
          </cell>
          <cell r="C489" t="str">
            <v>Hóa chất xét nghiệm định lượng RF IgM</v>
          </cell>
          <cell r="D489" t="str">
            <v>ichroma RF IgM</v>
          </cell>
          <cell r="E489" t="str">
            <v>Boditech</v>
          </cell>
          <cell r="F489" t="str">
            <v>Hàn Quốc</v>
          </cell>
          <cell r="G489">
            <v>6</v>
          </cell>
          <cell r="H489" t="str">
            <v>B</v>
          </cell>
          <cell r="I489" t="str">
            <v>ISO 13485</v>
          </cell>
          <cell r="J489" t="str">
            <v>8126NK/BYT-TB-CT</v>
          </cell>
          <cell r="K489" t="str">
            <v>*Hóa chất xét nghiệm dùng để định lượng RF IgM trong máu toàn phần/ huyết thanh / huyết tương người
*Nguyên lý đo: Phương pháp xét nghiệm miễn dịch sandwich
*Thành phần gồm: Que thử Cartridges, bộ thu mẫu, ống đệm phát hiện và thẻ ID chip
- Cartridge: chứa Immunoglobulin người tinh sạch ở vạch test và streptavidin ở vạch kiểm chứng.
- Đệm phát hiện chứa kháng thể kháng Immunoglobulin người gắn huỳnh quang, liên hợp Biotin-BSA gắn huỳnh quang, NaCl, EDTA, albumin huyết thanh bò (BSA), chất bảo quản sodium azide trong đệm potassium phosphate.
*Dải làm việc: 8-200 mIU/mL
*Quy cách: Gồm
- 1 hộp Cartridge: 25 que đo, 1 ID chip, 25 ống thu mẫu, 1 IFU
- 1 hộp gồm 25 ống detection buffer</v>
          </cell>
        </row>
        <row r="490">
          <cell r="B490" t="str">
            <v>iCHROMA CRP-25</v>
          </cell>
          <cell r="C490" t="str">
            <v>Hóa chất xét nghiệm định lượng CRP</v>
          </cell>
          <cell r="D490" t="str">
            <v>ichroma CRP</v>
          </cell>
          <cell r="E490" t="str">
            <v>Boditech</v>
          </cell>
          <cell r="F490" t="str">
            <v>Hàn Quốc</v>
          </cell>
          <cell r="G490">
            <v>6</v>
          </cell>
          <cell r="H490" t="str">
            <v>B</v>
          </cell>
          <cell r="I490" t="str">
            <v>ISO 13485</v>
          </cell>
          <cell r="J490" t="str">
            <v>8126NK/BYT-TB-CT</v>
          </cell>
          <cell r="K490" t="str">
            <v>*Hóa chất xét nghiệm miễn dịch huỳnh quang (FIA) để xác định định lượng CRP trong máu toàn phần/huyết thanh/huyết tương người.
*Nguyên lý đo: Phương pháp xét nghiệm miễn dịch sandwich
*Thành phần gồm: Cartridge, Bộ lấy mẫu, Đệm phát hiện, Hướng dẫn sử dụng và ID chip
- Cartridge chứa màng được gọi là dải xét nghiệm có kháng CRP người ở vạch xét nghiệm và streptavidin ở vạch kiểm soát. 
- Bộ đệm phát hiện chứa liên hợp huỳnh quang kháng CRP người, liên hợp huỳnh quang BSA-biotin, albumin huyết thanh bò (BSA) làm chất ổn định và sodium azide trong muối đệm photphat (PBS) làm chất bảo quản.
*Dải làm việc: 2.5-300 mg/L
*Quy cách: Gồm
- 1 hộp Cartridge: 25 Cartridge, 25 Bộ lấy mẫu, 1 Hướng dẫn sử dụng và 1 ID chip
- 1 hộp chứa đệm phát hiện gồm 25 đệm phát hiện</v>
          </cell>
        </row>
        <row r="491">
          <cell r="B491" t="str">
            <v>CFPC-46</v>
          </cell>
          <cell r="C491" t="str">
            <v>Hóa chất xét nghiệm định lượng ASO</v>
          </cell>
          <cell r="D491" t="str">
            <v>ichroma ASO</v>
          </cell>
          <cell r="E491" t="str">
            <v>Boditech</v>
          </cell>
          <cell r="F491" t="str">
            <v>Hàn Quốc</v>
          </cell>
          <cell r="G491">
            <v>6</v>
          </cell>
          <cell r="H491" t="str">
            <v>B</v>
          </cell>
          <cell r="I491" t="str">
            <v>ISO 13485</v>
          </cell>
          <cell r="J491" t="str">
            <v>8126NK/BYT-TB-CT</v>
          </cell>
          <cell r="K491" t="str">
            <v>*Hóa chất xét nghiệm miễn dịch huỳnh quang (FIA) để xác định định lượng của Anti Streptolysin O (ASO) trong huyết thanh/huyết tương người.
*Nguyên lý đo: Phương pháp xét nghiệm miễn dịch sandwich
*Thành phần: Cartridge, Đệm phát hiện, Ống pha loãng, Hướng dẫn sử dụng và ID chip
- Cartridge chứa màng gọi là dải xét nghiệm có protein SLO ở vạch xét nghiệm và IgY gà ở vạch kiểm soát.
- Đệm phát hiện có dung dịch đệm phát hiện đông khô chứa liên hợp phát quang protein SLO, liên hợp huỳnh quang kháng gà, IgG chuột như chất chặn, sucrose và albumin huyết thanh (BSA).
- Dung dịch pha loãng chứa anzergent, albumin huyết thanh bò (BSA) như một chất ổn định và sodium azide trong dung dịch đệm dung dịch đệm photphate (PBS) như một chất bảo quản.
*Dải làm việc: 25-800 IU/mL
*Quy cách: Gồm
- 1 hộp Cartridge: 25 Cartridge, 1 Hướng dẫn sử dụng, 1 ID chip
- 1 túi nhôm chứa ống đệm phát hiện: 25 đệm phát hiện
- 1 ống pha loãng 13 ml</v>
          </cell>
        </row>
        <row r="492">
          <cell r="B492" t="str">
            <v>CFPC-23-1</v>
          </cell>
          <cell r="C492" t="str">
            <v>Hóa chất xét nghiệm định lượng PCT</v>
          </cell>
          <cell r="D492" t="str">
            <v>ichroma PCT</v>
          </cell>
          <cell r="E492" t="str">
            <v>Boditech</v>
          </cell>
          <cell r="F492" t="str">
            <v>Hàn Quốc</v>
          </cell>
          <cell r="G492">
            <v>6</v>
          </cell>
          <cell r="H492" t="str">
            <v>B</v>
          </cell>
          <cell r="I492" t="str">
            <v>ISO 13485</v>
          </cell>
          <cell r="J492" t="str">
            <v>230002395/PCBB-HN</v>
          </cell>
          <cell r="K492" t="str">
            <v>*Hóa chất xét nghiệm miễn dịch huỳnh quang (FIA) để xác định định lượng Procalcitonin (PCT) trong máu toàn phần/huyết thanh/huyết tương người.
*Nguyên lý đo: Phương pháp xét nghiệm miễn dịch sandwich
*Thành phần gồm: Cartridges, Ống phát hiện, Dung dịch pha loãng phát hiện, Hướng dẫn sử dụng và ID chip
- Cartridge chứa màng được gọi là dải xét nghiệm có kháng
PCT người ở vạch xét nghiệm và IgY của gà ở vạch kiểm
soát.
- Ống phát hiện có một hạt chứa liên hợp huỳnh quang kháng PCT người, liên hợp huỳnh quang kháng IgY gà, albumin huyết thanh bò (BSA), Sucrose làm chất ổn định và sodium azide làm chất bảo quản trong dung dịch muối phosphate được đệm (PBS).
- Dung dịch pha loãng phát hiện chứa sodium azide làm chất bảo quản trong dung dịch muối phosphate được đệm (PBS).
*Dải hoạt động: 0.1-100 ng/mL
*Quy cách: Gồm 1 hộp Cartridge: 10 Cartridges, 10 Ống phát hiện, 1 Dung dịch pha loãng phát hiện, 1 Hướng dẫn sử dụng và 1 ID chip</v>
          </cell>
        </row>
        <row r="493">
          <cell r="B493" t="str">
            <v>CFPC-47</v>
          </cell>
          <cell r="C493" t="str">
            <v>Hóa chất xét nghiệm định lượng Vitamin D</v>
          </cell>
          <cell r="D493" t="str">
            <v>ichroma Vitamin D</v>
          </cell>
          <cell r="E493" t="str">
            <v>Boditech</v>
          </cell>
          <cell r="F493" t="str">
            <v>Hàn Quốc</v>
          </cell>
          <cell r="G493">
            <v>6</v>
          </cell>
          <cell r="H493" t="str">
            <v>B</v>
          </cell>
          <cell r="I493" t="str">
            <v>ISO 13485</v>
          </cell>
          <cell r="J493" t="str">
            <v>8126NK/BYT-TB-CT</v>
          </cell>
          <cell r="K493" t="str">
            <v>*Hóa chất xét nghiệm miễn dịch huỳnh quang (FIA) để xác định định lượng mức 25 (OH) D2/D3 toàn phần trong huyết thanh/huyết tương người.
*Nguyên lý đo: Phương pháp xét nghiệm miễn dịch sandwich
*Thành phần gồm: Cartridge, Ống phát hiện, Dung dịch pha loãng phát hiện, Đệm giải phóng, Hướng dẫn sử dụng và ID chip
- Cartridge chứa màng được gọi là dải xét nghiệm, có streptavidin ở vạch xét nghiệm và IgY gà ở vạch kiểm soát.
- Ống phát hiện có 2 hạt chứa liên hợp kháng thể-huỳnh
quang, liên hợp kháng thể-biotin, liên hợp huỳnh quang
kháng IgY gà, albumin huyết thanh bò (BSA), sucrose làm
chất ổn định và sodium azide làm chất bảo quản trong
muối photphat được đệm (PBS).
- Dung dịch pha loãng phát hiện chứa sodium azide làm chất bảo quản trong dung dịch muối đệm photphat (PBS).
- Dung dịch đệm giải phóng chứa sodium acetate, sodium
azide trong sodium chloride.
*Phạm vi làm việc: 8.0-70 ng/mL.
*Quy cách: Gồm 1 hộp Cartridge: 25 Cartridge, 25 Ống phát hiện, 1 Dung dịch pha loãng phát hiện, 1 Đệm giải phóng, 1 Hướng dẫn sử dụng và 1 ID chip.</v>
          </cell>
        </row>
        <row r="494">
          <cell r="B494" t="str">
            <v>CFPC-32</v>
          </cell>
          <cell r="C494" t="str">
            <v>Hóa chất xét nghiệm định lượng Ferritin</v>
          </cell>
          <cell r="D494" t="str">
            <v>ichroma Ferritin</v>
          </cell>
          <cell r="E494" t="str">
            <v>Boditech</v>
          </cell>
          <cell r="F494" t="str">
            <v>Hàn Quốc</v>
          </cell>
          <cell r="G494">
            <v>6</v>
          </cell>
          <cell r="H494" t="str">
            <v>B</v>
          </cell>
          <cell r="I494" t="str">
            <v>ISO 13485</v>
          </cell>
          <cell r="J494" t="str">
            <v>230001369/PCBB-HN</v>
          </cell>
          <cell r="K494" t="str">
            <v>*Hóa chất xét nghiệm sử dụng phương pháp xét nghiệm miễn dịch huỳnh quang (FIA) để xác định định lượng Ferritin trong huyết thanh/huyết tương người
*Nguyên lý đo: Phương pháp xét nghiệm miễn dịch sandwich
*Thành phần gồm Cartridge, Ống phát hiện, Dung dịch pha loãng phát hiện, Hướng dẫn sử dụng và ID chip
- Cartridge chứa màng được gọi là dải xét nghiệm có kháng Ferritin người ở vạch xét nghiệm và streptavidin ở vạch kiểm soát.
- Ống phát hiện (detector tube) có một hạt chứa liên hợp huỳnh quang kháng Ferritin người, liên hợp huỳnh quang biotin-BSA, albumin huyết thanh bò (BSA) làm chất ổn định và sodium azide làm chất bảo quản trong nước muối đệm photphat (PBS).
- Dung dịch pha loãng phát hiện có chứa sodium azide làm chất bảo quản trong nước muối đệm photphat (PBS).
*Dải làm việc: 10-1,000 ng/mL
*Quy cách: Gồm 1 hộp Cartridge: 25 Cartridge, 25 Ống phát hiện, 1 Dung dịch pha loãng phát hiện, 1 Hướng dẫn sử dụng và 1 ID chip</v>
          </cell>
        </row>
        <row r="495">
          <cell r="B495" t="str">
            <v>CFPC-29</v>
          </cell>
          <cell r="C495" t="str">
            <v>Hóa chất xét nghiệm định tính HBsAg</v>
          </cell>
          <cell r="D495" t="str">
            <v>Chưa có GPNK</v>
          </cell>
          <cell r="E495" t="str">
            <v>Boditech</v>
          </cell>
          <cell r="F495" t="str">
            <v>Hàn Quốc</v>
          </cell>
          <cell r="G495">
            <v>6</v>
          </cell>
          <cell r="H495" t="str">
            <v>D</v>
          </cell>
          <cell r="I495" t="str">
            <v>ISO 13485</v>
          </cell>
          <cell r="J495" t="str">
            <v>Chưa có GPNK</v>
          </cell>
          <cell r="K495" t="str">
            <v>*Hóa chất xét nghiệm miễn dịch huỳnh quang (FIA) để xác định định tính HBsAg trong máu toàn phần/huyết thanh/huyết tương người.
*Nguyên lý đo: Phương pháp xét nghiệm miễn dịch sandwich
*Thành phần gồm Cartridge, Ống phát hiện, Dung dịch pha loãng phát hiện, Hướng dẫn sử dụng và ID chip
- Cartridge chứa màng được gọi là dải xét nghiệm có kháng HBsAg người và HBsAg tái tổ hợp ở vạch xét nghiệm, và IgY của gà ở vạch kiểm soát.
- Ống phát hiện có 2 hạt chứa liên hợp huỳnh quang-kháng HBsAg người, liên hợp huỳnh quang-kháng IgY gà, albumin huyết thanh bò (BSA) làm chất ổn định và sodium azide làm chất bảo quản trong nước muối đệm photphat (PBS).
- Dung dịch pha loãng phát hiện chứa albumin huyết thanh bò (BSA) làm chất ổn định và sodium azide làm chất bảo quản trong PBS.
*Quy cách: Gồm
- 1 hộp Cartridge: 25 Cartridge, 1 Hướng dẫn sử dụng và 1 ID chip
- 1 Buffer Box gồm 25 Ống phát hiện và 1 Dung dịch pha loãng phát hiện.</v>
          </cell>
        </row>
        <row r="496">
          <cell r="B496" t="str">
            <v>CFPC-52</v>
          </cell>
          <cell r="C496" t="str">
            <v>Hóa chất xét nghiệm định tính Anti-HBs</v>
          </cell>
          <cell r="D496" t="str">
            <v>ichroma Anti-HBs</v>
          </cell>
          <cell r="E496" t="str">
            <v>Boditech</v>
          </cell>
          <cell r="F496" t="str">
            <v>Hàn Quốc</v>
          </cell>
          <cell r="G496">
            <v>6</v>
          </cell>
          <cell r="H496" t="str">
            <v>B</v>
          </cell>
          <cell r="I496" t="str">
            <v>ISO 13485</v>
          </cell>
          <cell r="J496" t="str">
            <v>8126NK/BYT-TB-CT</v>
          </cell>
          <cell r="K496" t="str">
            <v>*Hóa chất xét nghiệm miễn dịch huỳnh quang (FIA) để xác định định tính kháng thể đối với kháng nguyên bề mặt viêm gan B (anti-HBs) trong máu toàn phần/ huyết thanh/huyết tương của người.
*Nguyên lý đo: Phương pháp xét nghiệm miễn dịch sandwich
*Thành phần gồm Cartridge, Ống phát hiện, Dung dịch pha loãng phát hiện, Hướng dẫn sử dụng và ID chip
- Cartridge chứa màng được gọi là dải xét nghiệm có HBsAg tái tổ hợp ở vạch xét nghiệm và IgY của gà ở vạch kiểm soát.
- Ống phát hiện có một hạt chứa liên hợp huỳnh quang kháng HBsAg ở người, liên hợp huỳnh quang kháng IgY gà, albumin huyết thanh bò (BSA) làm chất ổn định và sodium azide làm chất bảo quản trong Tris-HCl.
- Dung dịch pha loãng phát hiện chứa muối và albumin huyết thanh bò (BSA) làm chất ổn định và sodium azide làm chất bảo quản trong Tris-HCl. 
*Quy cách: Gồm
- 1 hộp Cartridge: 25 Cartridge, 1 Hướng dẫn sử dụng và 1 ID chip
- 1 hộp đệm gồm 25 Ống phát hiện và 1 Dung dịch pha loãng phát hiện.</v>
          </cell>
        </row>
        <row r="497">
          <cell r="B497" t="str">
            <v>CFPC-31</v>
          </cell>
          <cell r="C497" t="str">
            <v>Hóa chất xét nghiệm định tính Anti-HCV</v>
          </cell>
          <cell r="D497" t="str">
            <v>Chưa có GPNK</v>
          </cell>
          <cell r="E497" t="str">
            <v>Boditech</v>
          </cell>
          <cell r="F497" t="str">
            <v>Hàn Quốc</v>
          </cell>
          <cell r="G497">
            <v>6</v>
          </cell>
          <cell r="H497" t="str">
            <v>D</v>
          </cell>
          <cell r="I497" t="str">
            <v>ISO 13485</v>
          </cell>
          <cell r="J497" t="str">
            <v>Chưa có GPNK</v>
          </cell>
          <cell r="K497" t="str">
            <v>*Hóa chất xét nghiệm miễn dịch huỳnh quang (FIA) để xác định định tính kháng thể đối với kháng nguyên bề mặt viêm gan (Anti-HCV) trong máu toàn phần/huyết thanh/huyết tương người.
*Nguyên lý đo: Phương pháp xét nghiệm miễn dịch sandwich
*Thành phần gồm Cartridge, Ống phát hiện, Dung dịch pha loãng phát hiện, Hướng dẫn sử dụng và ID chip
- Cartridge chứa màng được gọi là dải xét nghiệm có kháng
nguyên HCV tái tổ hợp ở vạch xét nghiệm và IgY của gà ở vạch kiểm soát.
- Ống phát hiện detector có một hạt chứa liên hợp kháng
nguyên HCV, liên hợp huỳnh quang kháng IgY gà và albumin
huyết thanh bò (BSA) như một chất ổn định trong nước muối
đệm photphat (PBS).
- Chất pha loãng phát hiện chứa natri clorua (sodium chloride) và albumin huyết thanh bò (BSA) làm chất ổn định và sodium azide làm chất bảo quản trong nước muối đệm phosphat (PBS).
*Quy cách: Gồm
- 1 hộp Cartridge: 25 Cartridge, 1 Hướng dẫn sử dụng và 1 ID chip
- 1 hộp đệm gồm 25 Ống phát hiện và 1 Dung dịch pha loãng phát hiện.</v>
          </cell>
        </row>
        <row r="498">
          <cell r="B498" t="str">
            <v>CFPC-54</v>
          </cell>
          <cell r="C498" t="str">
            <v>Hóa chất xét nghiệm định lượng CRP</v>
          </cell>
          <cell r="D498" t="str">
            <v>ichroma hsCRP All in one</v>
          </cell>
          <cell r="E498" t="str">
            <v>Boditech</v>
          </cell>
          <cell r="F498" t="str">
            <v>Hàn Quốc</v>
          </cell>
          <cell r="H498" t="str">
            <v>B</v>
          </cell>
          <cell r="J498" t="str">
            <v>240000417/PCBB-HN</v>
          </cell>
        </row>
        <row r="499">
          <cell r="B499" t="str">
            <v>CFPC-157</v>
          </cell>
          <cell r="C499" t="str">
            <v>Hóa chất xét nghiệm định lượng PSA</v>
          </cell>
          <cell r="D499" t="str">
            <v>ichroma PSA Neo</v>
          </cell>
          <cell r="E499" t="str">
            <v>Boditech</v>
          </cell>
          <cell r="F499" t="str">
            <v>Hàn Quốc</v>
          </cell>
          <cell r="H499" t="str">
            <v>C</v>
          </cell>
          <cell r="J499" t="str">
            <v>2400265ĐKLH/BYT-HTTB</v>
          </cell>
        </row>
        <row r="500">
          <cell r="B500" t="str">
            <v>CFPC-137</v>
          </cell>
          <cell r="C500" t="str">
            <v>Hóa chất xét nghiệm định lượng HbA1c</v>
          </cell>
          <cell r="D500" t="str">
            <v>ichroma HbA1c Neo</v>
          </cell>
          <cell r="E500" t="str">
            <v>Boditech</v>
          </cell>
          <cell r="F500" t="str">
            <v>Hàn Quốc</v>
          </cell>
          <cell r="H500" t="str">
            <v>B</v>
          </cell>
          <cell r="J500" t="str">
            <v>230001462/PCBB-HN</v>
          </cell>
        </row>
        <row r="501">
          <cell r="B501" t="str">
            <v>CFPC-164</v>
          </cell>
          <cell r="C501" t="str">
            <v>Bộ Hóa chất xét nghiệm định lượng FT4</v>
          </cell>
          <cell r="D501" t="str">
            <v>Ichroma Free T4</v>
          </cell>
          <cell r="E501" t="str">
            <v>Boditech</v>
          </cell>
          <cell r="F501" t="str">
            <v>Hàn Quốc</v>
          </cell>
          <cell r="H501" t="str">
            <v>B</v>
          </cell>
          <cell r="J501" t="str">
            <v>230002372/PCBB-HN</v>
          </cell>
        </row>
        <row r="502">
          <cell r="B502" t="str">
            <v>CFPC-89</v>
          </cell>
          <cell r="C502" t="str">
            <v>Hóa chất xét nghiệm định lượng AMH</v>
          </cell>
          <cell r="D502" t="str">
            <v>ichroma AMH</v>
          </cell>
          <cell r="E502" t="str">
            <v>Boditech</v>
          </cell>
          <cell r="F502" t="str">
            <v>Hàn Quốc</v>
          </cell>
          <cell r="H502" t="str">
            <v>B</v>
          </cell>
          <cell r="J502" t="str">
            <v>230001837/PCBB-HN</v>
          </cell>
        </row>
        <row r="503">
          <cell r="B503" t="str">
            <v>CFPC-133</v>
          </cell>
          <cell r="C503" t="str">
            <v>Hóa chất xét nghiệm định lượng Vitamin D</v>
          </cell>
          <cell r="D503" t="str">
            <v>ichroma Vitamin D Neo</v>
          </cell>
          <cell r="E503" t="str">
            <v>Boditech</v>
          </cell>
          <cell r="F503" t="str">
            <v>Hàn Quốc</v>
          </cell>
          <cell r="H503" t="str">
            <v>B</v>
          </cell>
          <cell r="J503" t="str">
            <v>230001463/PCBB-HN</v>
          </cell>
        </row>
        <row r="504">
          <cell r="B504" t="str">
            <v>CFPC-116</v>
          </cell>
          <cell r="C504" t="str">
            <v>Hóa chất xét nghiệm định lượng IL-6</v>
          </cell>
          <cell r="D504" t="str">
            <v>Ichroma IL-6</v>
          </cell>
          <cell r="E504" t="str">
            <v>Boditech</v>
          </cell>
          <cell r="F504" t="str">
            <v>Hàn Quốc</v>
          </cell>
          <cell r="H504" t="str">
            <v>B</v>
          </cell>
          <cell r="J504" t="str">
            <v>230001836/PCBB-HN</v>
          </cell>
        </row>
        <row r="505">
          <cell r="B505" t="str">
            <v xml:space="preserve"> CFPC-91 </v>
          </cell>
          <cell r="C505" t="str">
            <v>Hóa chất xét nghiệm định lượng IgE toàn phần</v>
          </cell>
          <cell r="D505" t="str">
            <v>Ichroma Total IgE</v>
          </cell>
          <cell r="E505" t="str">
            <v>Boditech</v>
          </cell>
          <cell r="F505" t="str">
            <v>Hàn Quốc</v>
          </cell>
          <cell r="H505" t="str">
            <v>B</v>
          </cell>
          <cell r="J505" t="str">
            <v>240000445/PCBB-HN</v>
          </cell>
        </row>
        <row r="506">
          <cell r="B506" t="str">
            <v>CFPC-74</v>
          </cell>
          <cell r="C506" t="str">
            <v>Bộ xét nghiệm định tính Streptococcus A</v>
          </cell>
          <cell r="D506" t="str">
            <v>ichroma Strep A</v>
          </cell>
          <cell r="E506" t="str">
            <v>Boditech</v>
          </cell>
          <cell r="F506" t="str">
            <v>Hàn Quốc</v>
          </cell>
          <cell r="H506" t="str">
            <v>B</v>
          </cell>
          <cell r="J506" t="str">
            <v>240000330/PCBB-HN</v>
          </cell>
        </row>
        <row r="507">
          <cell r="B507" t="str">
            <v>CFPC-81</v>
          </cell>
          <cell r="C507" t="str">
            <v>Hóa chất xét nghiệm định tính kháng
nguyên H.pylori</v>
          </cell>
          <cell r="D507" t="str">
            <v>ichroma H.Pylori SA</v>
          </cell>
          <cell r="E507" t="str">
            <v>Boditech</v>
          </cell>
          <cell r="F507" t="str">
            <v>Hàn Quốc</v>
          </cell>
          <cell r="H507" t="str">
            <v>B</v>
          </cell>
          <cell r="J507" t="str">
            <v>240000330/PCBB-HN</v>
          </cell>
        </row>
        <row r="508">
          <cell r="B508" t="str">
            <v xml:space="preserve"> CFPC-97</v>
          </cell>
          <cell r="C508" t="str">
            <v>Hóa chất xét nghiệm bán định lượng tự kháng thể IgG kháng CCP</v>
          </cell>
          <cell r="D508" t="str">
            <v>Ichroma Anti-CCP Plus</v>
          </cell>
          <cell r="E508" t="str">
            <v>Boditech</v>
          </cell>
          <cell r="F508" t="str">
            <v>Hàn Quốc</v>
          </cell>
          <cell r="H508" t="str">
            <v>B</v>
          </cell>
          <cell r="J508" t="str">
            <v>240000417/PCBB-HN</v>
          </cell>
        </row>
        <row r="509">
          <cell r="B509" t="str">
            <v xml:space="preserve"> i-CHROMA CRP-25</v>
          </cell>
          <cell r="C509" t="str">
            <v>Hóa chất xét nghiệm định lượng CRP</v>
          </cell>
          <cell r="D509" t="str">
            <v>ichroma CRP</v>
          </cell>
          <cell r="E509" t="str">
            <v>Boditech</v>
          </cell>
          <cell r="F509" t="str">
            <v>Hàn Quốc</v>
          </cell>
          <cell r="H509" t="str">
            <v>B</v>
          </cell>
          <cell r="J509" t="str">
            <v>240000417/PCBB-HN</v>
          </cell>
        </row>
        <row r="510">
          <cell r="B510" t="str">
            <v>CFPC-153</v>
          </cell>
          <cell r="C510" t="str">
            <v>Hóa chất xét nghiệm định lượng D- Dimer</v>
          </cell>
          <cell r="D510" t="str">
            <v xml:space="preserve">ichroma D-Dimer Neo </v>
          </cell>
          <cell r="E510" t="str">
            <v>Boditech</v>
          </cell>
          <cell r="F510" t="str">
            <v>Hàn Quốc</v>
          </cell>
          <cell r="H510" t="str">
            <v>B</v>
          </cell>
          <cell r="J510" t="str">
            <v>240000727/PCBB-HN</v>
          </cell>
        </row>
        <row r="511">
          <cell r="B511" t="str">
            <v/>
          </cell>
          <cell r="C511" t="str">
            <v>Hoá chất vật tư dùng cho máy miễn dịch AFIAS</v>
          </cell>
        </row>
        <row r="512">
          <cell r="B512" t="str">
            <v>CFPC-150</v>
          </cell>
          <cell r="D512" t="str">
            <v>ichroma Tn-I Neo</v>
          </cell>
        </row>
        <row r="513">
          <cell r="B513" t="str">
            <v>CFPC-65</v>
          </cell>
          <cell r="D513" t="str">
            <v>ichroma Tn-I Plus</v>
          </cell>
        </row>
        <row r="514">
          <cell r="B514" t="str">
            <v>CFPC-122</v>
          </cell>
          <cell r="D514" t="str">
            <v>ichroma Troponin T</v>
          </cell>
        </row>
        <row r="515">
          <cell r="B515" t="str">
            <v>CFPC-152</v>
          </cell>
          <cell r="D515" t="str">
            <v>ichroma CK-MB Neo</v>
          </cell>
        </row>
        <row r="516">
          <cell r="B516" t="str">
            <v>CFPC-151</v>
          </cell>
          <cell r="D516" t="str">
            <v>ichroma Myoglobin Neo</v>
          </cell>
        </row>
        <row r="517">
          <cell r="B517" t="str">
            <v>CFPC-78</v>
          </cell>
          <cell r="D517" t="str">
            <v>ichroma Cardiac Triple</v>
          </cell>
        </row>
        <row r="518">
          <cell r="B518" t="str">
            <v>CFPC-121</v>
          </cell>
          <cell r="D518" t="str">
            <v>ichroma BNP</v>
          </cell>
        </row>
        <row r="519">
          <cell r="B519" t="str">
            <v>CFPC-100</v>
          </cell>
          <cell r="D519" t="str">
            <v>ichroma ST2</v>
          </cell>
        </row>
        <row r="520">
          <cell r="B520" t="str">
            <v>CFPC-178</v>
          </cell>
          <cell r="D520" t="str">
            <v>ichroma Free PSA</v>
          </cell>
        </row>
        <row r="521">
          <cell r="B521" t="str">
            <v>CFPC-156</v>
          </cell>
          <cell r="D521" t="str">
            <v>ichroma AFP Neo</v>
          </cell>
        </row>
        <row r="522">
          <cell r="B522" t="str">
            <v>CFPC-158</v>
          </cell>
          <cell r="D522" t="str">
            <v>ichroma CEA Neo</v>
          </cell>
        </row>
        <row r="523">
          <cell r="B523" t="str">
            <v>CFPC-139</v>
          </cell>
          <cell r="D523" t="str">
            <v>ichroma CA19-9</v>
          </cell>
        </row>
        <row r="524">
          <cell r="B524" t="str">
            <v>CFPC-140</v>
          </cell>
          <cell r="D524" t="str">
            <v>ichroma Cyfra21-1</v>
          </cell>
        </row>
        <row r="525">
          <cell r="B525" t="str">
            <v>CFPC-160</v>
          </cell>
          <cell r="D525" t="str">
            <v>ichroma CA125</v>
          </cell>
        </row>
        <row r="526">
          <cell r="B526" t="str">
            <v>CFPC-83</v>
          </cell>
          <cell r="D526" t="str">
            <v>ichroma Calprotectin</v>
          </cell>
        </row>
        <row r="527">
          <cell r="B527" t="str">
            <v>CFPC-84</v>
          </cell>
          <cell r="D527" t="str">
            <v>ichroma iFOB/Calp. Combo</v>
          </cell>
        </row>
        <row r="528">
          <cell r="B528" t="str">
            <v>CFPC-173</v>
          </cell>
          <cell r="D528" t="str">
            <v>Ichroma KL-6</v>
          </cell>
        </row>
        <row r="529">
          <cell r="B529" t="str">
            <v>CFPC-181</v>
          </cell>
          <cell r="D529" t="str">
            <v>ichroma Insulin</v>
          </cell>
        </row>
        <row r="530">
          <cell r="B530" t="str">
            <v>CFPC-64</v>
          </cell>
          <cell r="D530" t="str">
            <v>ichroma PCT Plus</v>
          </cell>
        </row>
        <row r="531">
          <cell r="B531" t="str">
            <v>CFPC-61</v>
          </cell>
          <cell r="D531" t="str">
            <v>ichroma Influenza A+B</v>
          </cell>
        </row>
        <row r="532">
          <cell r="B532" t="str">
            <v>CFPC-62</v>
          </cell>
          <cell r="D532" t="str">
            <v>ichroma Dengue NS1 Ag</v>
          </cell>
        </row>
        <row r="533">
          <cell r="B533" t="str">
            <v>CFPC-60</v>
          </cell>
          <cell r="D533" t="str">
            <v>ichroma Dengue IgG/IgM</v>
          </cell>
        </row>
        <row r="534">
          <cell r="B534" t="str">
            <v>CFPC-114</v>
          </cell>
          <cell r="D534" t="str">
            <v>ichroma COVID-19 Ab</v>
          </cell>
        </row>
        <row r="535">
          <cell r="B535" t="str">
            <v>CFPC-115</v>
          </cell>
          <cell r="D535" t="str">
            <v>ichroma COVID-19 Ag</v>
          </cell>
        </row>
        <row r="536">
          <cell r="B536" t="str">
            <v>CFPC-117</v>
          </cell>
          <cell r="D536" t="str">
            <v>ichroma COVID-19/Flu Ag Combo</v>
          </cell>
        </row>
        <row r="537">
          <cell r="B537" t="str">
            <v>CFPC-120</v>
          </cell>
          <cell r="D537" t="str">
            <v>ichroma COVID-19 nAb</v>
          </cell>
        </row>
        <row r="538">
          <cell r="B538" t="str">
            <v>CFPC-88</v>
          </cell>
          <cell r="D538" t="str">
            <v>ichroma RSV</v>
          </cell>
        </row>
        <row r="539">
          <cell r="B539" t="str">
            <v>CFPC-80</v>
          </cell>
          <cell r="D539" t="str">
            <v>ichroma Influenza A+B/RSV</v>
          </cell>
        </row>
        <row r="540">
          <cell r="B540" t="str">
            <v>CFPC-96</v>
          </cell>
          <cell r="D540" t="str">
            <v>ichroma Adeno</v>
          </cell>
        </row>
        <row r="541">
          <cell r="B541" t="str">
            <v>CFPC-94</v>
          </cell>
          <cell r="D541" t="str">
            <v>ichroma Mycoplasma</v>
          </cell>
        </row>
        <row r="542">
          <cell r="B542" t="str">
            <v>CFPC-112</v>
          </cell>
          <cell r="D542" t="str">
            <v>ichroma Toxo IgG/IgM</v>
          </cell>
        </row>
        <row r="543">
          <cell r="B543" t="str">
            <v>CFPC-86-1</v>
          </cell>
          <cell r="D543" t="str">
            <v>ichroma IGRA-TB 25</v>
          </cell>
        </row>
        <row r="544">
          <cell r="B544" t="str">
            <v>CFPC-150</v>
          </cell>
          <cell r="D544" t="str">
            <v>ichroma Tn-I Neo</v>
          </cell>
          <cell r="E544" t="str">
            <v>Boditech</v>
          </cell>
          <cell r="F544" t="str">
            <v>Hàn Quốc</v>
          </cell>
          <cell r="I544" t="str">
            <v>ISO 13485</v>
          </cell>
        </row>
        <row r="545">
          <cell r="B545" t="str">
            <v>CFPC-65</v>
          </cell>
          <cell r="D545" t="str">
            <v>ichroma Tn-I Plus</v>
          </cell>
          <cell r="E545" t="str">
            <v>Boditech</v>
          </cell>
          <cell r="F545" t="str">
            <v>Hàn Quốc</v>
          </cell>
          <cell r="I545" t="str">
            <v>ISO 13485</v>
          </cell>
        </row>
        <row r="546">
          <cell r="B546" t="str">
            <v>CFPC-122</v>
          </cell>
          <cell r="D546" t="str">
            <v>ichroma Troponin T</v>
          </cell>
          <cell r="E546" t="str">
            <v>Boditech</v>
          </cell>
          <cell r="F546" t="str">
            <v>Hàn Quốc</v>
          </cell>
          <cell r="I546" t="str">
            <v>ISO 13485</v>
          </cell>
        </row>
        <row r="547">
          <cell r="B547" t="str">
            <v>CFPC-152</v>
          </cell>
          <cell r="D547" t="str">
            <v>ichroma CK-MB Neo</v>
          </cell>
          <cell r="E547" t="str">
            <v>Boditech</v>
          </cell>
          <cell r="F547" t="str">
            <v>Hàn Quốc</v>
          </cell>
          <cell r="I547" t="str">
            <v>ISO 13485</v>
          </cell>
        </row>
        <row r="548">
          <cell r="B548" t="str">
            <v>CFPC-151</v>
          </cell>
          <cell r="D548" t="str">
            <v>ichroma Myoglobin Neo</v>
          </cell>
          <cell r="E548" t="str">
            <v>Boditech</v>
          </cell>
          <cell r="F548" t="str">
            <v>Hàn Quốc</v>
          </cell>
          <cell r="I548" t="str">
            <v>ISO 13485</v>
          </cell>
        </row>
        <row r="549">
          <cell r="B549" t="str">
            <v>CFPC-78</v>
          </cell>
          <cell r="D549" t="str">
            <v>ichroma Cardiac Triple</v>
          </cell>
          <cell r="E549" t="str">
            <v>Boditech</v>
          </cell>
          <cell r="F549" t="str">
            <v>Hàn Quốc</v>
          </cell>
          <cell r="I549" t="str">
            <v>ISO 13485</v>
          </cell>
        </row>
        <row r="550">
          <cell r="B550" t="str">
            <v>CFPC-121</v>
          </cell>
          <cell r="D550" t="str">
            <v>ichroma BNP</v>
          </cell>
          <cell r="E550" t="str">
            <v>Boditech</v>
          </cell>
          <cell r="F550" t="str">
            <v>Hàn Quốc</v>
          </cell>
          <cell r="I550" t="str">
            <v>ISO 13485</v>
          </cell>
        </row>
        <row r="551">
          <cell r="B551" t="str">
            <v>CFPC-100</v>
          </cell>
          <cell r="D551" t="str">
            <v>ichroma ST2</v>
          </cell>
          <cell r="E551" t="str">
            <v>Boditech</v>
          </cell>
          <cell r="F551" t="str">
            <v>Hàn Quốc</v>
          </cell>
          <cell r="I551" t="str">
            <v>ISO 13485</v>
          </cell>
        </row>
        <row r="552">
          <cell r="B552" t="str">
            <v>CFPC-178</v>
          </cell>
          <cell r="D552" t="str">
            <v>ichroma Free PSA</v>
          </cell>
          <cell r="E552" t="str">
            <v>Boditech</v>
          </cell>
          <cell r="F552" t="str">
            <v>Hàn Quốc</v>
          </cell>
          <cell r="I552" t="str">
            <v>ISO 13485</v>
          </cell>
        </row>
        <row r="553">
          <cell r="B553" t="str">
            <v>CFPC-156</v>
          </cell>
          <cell r="D553" t="str">
            <v>ichroma AFP Neo</v>
          </cell>
          <cell r="E553" t="str">
            <v>Boditech</v>
          </cell>
          <cell r="F553" t="str">
            <v>Hàn Quốc</v>
          </cell>
          <cell r="I553" t="str">
            <v>ISO 13485</v>
          </cell>
        </row>
        <row r="554">
          <cell r="B554" t="str">
            <v>CFPC-158</v>
          </cell>
          <cell r="D554" t="str">
            <v>ichroma CEA Neo</v>
          </cell>
          <cell r="E554" t="str">
            <v>Boditech</v>
          </cell>
          <cell r="F554" t="str">
            <v>Hàn Quốc</v>
          </cell>
          <cell r="I554" t="str">
            <v>ISO 13485</v>
          </cell>
        </row>
        <row r="555">
          <cell r="B555" t="str">
            <v>CFPC-139</v>
          </cell>
          <cell r="D555" t="str">
            <v>ichroma CA19-9</v>
          </cell>
          <cell r="E555" t="str">
            <v>Boditech</v>
          </cell>
          <cell r="F555" t="str">
            <v>Hàn Quốc</v>
          </cell>
          <cell r="I555" t="str">
            <v>ISO 13485</v>
          </cell>
        </row>
        <row r="556">
          <cell r="B556" t="str">
            <v>CFPC-140</v>
          </cell>
          <cell r="D556" t="str">
            <v>ichroma Cyfra21-1</v>
          </cell>
          <cell r="E556" t="str">
            <v>Boditech</v>
          </cell>
          <cell r="F556" t="str">
            <v>Hàn Quốc</v>
          </cell>
          <cell r="I556" t="str">
            <v>ISO 13485</v>
          </cell>
        </row>
        <row r="557">
          <cell r="B557" t="str">
            <v>CFPC-160</v>
          </cell>
          <cell r="D557" t="str">
            <v>ichroma CA125</v>
          </cell>
          <cell r="E557" t="str">
            <v>Boditech</v>
          </cell>
          <cell r="F557" t="str">
            <v>Hàn Quốc</v>
          </cell>
          <cell r="I557" t="str">
            <v>ISO 13485</v>
          </cell>
        </row>
        <row r="558">
          <cell r="B558" t="str">
            <v>CFPC-83</v>
          </cell>
          <cell r="D558" t="str">
            <v>ichroma Calprotectin</v>
          </cell>
          <cell r="E558" t="str">
            <v>Boditech</v>
          </cell>
          <cell r="F558" t="str">
            <v>Hàn Quốc</v>
          </cell>
          <cell r="I558" t="str">
            <v>ISO 13485</v>
          </cell>
        </row>
        <row r="559">
          <cell r="B559" t="str">
            <v>CFPC-84</v>
          </cell>
          <cell r="D559" t="str">
            <v>ichroma iFOB/Calp. Combo</v>
          </cell>
          <cell r="E559" t="str">
            <v>Boditech</v>
          </cell>
          <cell r="F559" t="str">
            <v>Hàn Quốc</v>
          </cell>
          <cell r="I559" t="str">
            <v>ISO 13485</v>
          </cell>
        </row>
        <row r="560">
          <cell r="B560" t="str">
            <v>CFPC-173</v>
          </cell>
          <cell r="D560" t="str">
            <v>Ichroma KL-6</v>
          </cell>
          <cell r="E560" t="str">
            <v>Boditech</v>
          </cell>
          <cell r="F560" t="str">
            <v>Hàn Quốc</v>
          </cell>
          <cell r="I560" t="str">
            <v>ISO 13485</v>
          </cell>
        </row>
        <row r="561">
          <cell r="B561" t="str">
            <v>CFPC-181</v>
          </cell>
          <cell r="D561" t="str">
            <v>ichroma Insulin</v>
          </cell>
          <cell r="E561" t="str">
            <v>Boditech</v>
          </cell>
          <cell r="F561" t="str">
            <v>Hàn Quốc</v>
          </cell>
          <cell r="I561" t="str">
            <v>ISO 13485</v>
          </cell>
        </row>
        <row r="562">
          <cell r="B562" t="str">
            <v>CFPC-64</v>
          </cell>
          <cell r="D562" t="str">
            <v>ichroma PCT Plus</v>
          </cell>
          <cell r="E562" t="str">
            <v>Boditech</v>
          </cell>
          <cell r="F562" t="str">
            <v>Hàn Quốc</v>
          </cell>
          <cell r="I562" t="str">
            <v>ISO 13485</v>
          </cell>
        </row>
        <row r="563">
          <cell r="B563" t="str">
            <v>CFPC-61</v>
          </cell>
          <cell r="D563" t="str">
            <v>ichroma Influenza A+B</v>
          </cell>
          <cell r="E563" t="str">
            <v>Boditech</v>
          </cell>
          <cell r="F563" t="str">
            <v>Hàn Quốc</v>
          </cell>
          <cell r="I563" t="str">
            <v>ISO 13485</v>
          </cell>
        </row>
        <row r="564">
          <cell r="B564" t="str">
            <v>CFPC-62</v>
          </cell>
          <cell r="D564" t="str">
            <v>ichroma Dengue NS1 Ag</v>
          </cell>
          <cell r="E564" t="str">
            <v>Boditech</v>
          </cell>
          <cell r="F564" t="str">
            <v>Hàn Quốc</v>
          </cell>
          <cell r="I564" t="str">
            <v>ISO 13485</v>
          </cell>
        </row>
        <row r="565">
          <cell r="B565" t="str">
            <v>CFPC-60</v>
          </cell>
          <cell r="D565" t="str">
            <v>ichroma Dengue IgG/IgM</v>
          </cell>
          <cell r="E565" t="str">
            <v>Boditech</v>
          </cell>
          <cell r="F565" t="str">
            <v>Hàn Quốc</v>
          </cell>
          <cell r="I565" t="str">
            <v>ISO 13485</v>
          </cell>
        </row>
        <row r="566">
          <cell r="B566" t="str">
            <v>CFPC-114</v>
          </cell>
          <cell r="D566" t="str">
            <v>ichroma COVID-19 Ab</v>
          </cell>
          <cell r="E566" t="str">
            <v>Boditech</v>
          </cell>
          <cell r="F566" t="str">
            <v>Hàn Quốc</v>
          </cell>
          <cell r="I566" t="str">
            <v>ISO 13485</v>
          </cell>
        </row>
        <row r="567">
          <cell r="B567" t="str">
            <v>CFPC-115</v>
          </cell>
          <cell r="D567" t="str">
            <v>ichroma COVID-19 Ag</v>
          </cell>
          <cell r="E567" t="str">
            <v>Boditech</v>
          </cell>
          <cell r="F567" t="str">
            <v>Hàn Quốc</v>
          </cell>
          <cell r="I567" t="str">
            <v>ISO 13485</v>
          </cell>
        </row>
        <row r="568">
          <cell r="B568" t="str">
            <v>CFPC-117</v>
          </cell>
          <cell r="D568" t="str">
            <v>ichroma COVID-19/Flu Ag Combo</v>
          </cell>
          <cell r="E568" t="str">
            <v>Boditech</v>
          </cell>
          <cell r="F568" t="str">
            <v>Hàn Quốc</v>
          </cell>
          <cell r="I568" t="str">
            <v>ISO 13485</v>
          </cell>
        </row>
        <row r="569">
          <cell r="B569" t="str">
            <v>CFPC-120</v>
          </cell>
          <cell r="D569" t="str">
            <v>ichroma COVID-19 nAb</v>
          </cell>
          <cell r="E569" t="str">
            <v>Boditech</v>
          </cell>
          <cell r="F569" t="str">
            <v>Hàn Quốc</v>
          </cell>
          <cell r="I569" t="str">
            <v>ISO 13485</v>
          </cell>
        </row>
        <row r="570">
          <cell r="B570" t="str">
            <v>CFPC-88</v>
          </cell>
          <cell r="D570" t="str">
            <v>ichroma RSV</v>
          </cell>
          <cell r="E570" t="str">
            <v>Boditech</v>
          </cell>
          <cell r="F570" t="str">
            <v>Hàn Quốc</v>
          </cell>
          <cell r="I570" t="str">
            <v>ISO 13485</v>
          </cell>
        </row>
        <row r="571">
          <cell r="B571" t="str">
            <v>CFPC-80</v>
          </cell>
          <cell r="D571" t="str">
            <v>ichroma Influenza A+B/RSV</v>
          </cell>
          <cell r="E571" t="str">
            <v>Boditech</v>
          </cell>
          <cell r="F571" t="str">
            <v>Hàn Quốc</v>
          </cell>
          <cell r="I571" t="str">
            <v>ISO 13485</v>
          </cell>
        </row>
        <row r="572">
          <cell r="B572" t="str">
            <v>CFPC-96</v>
          </cell>
          <cell r="D572" t="str">
            <v>ichroma Adeno</v>
          </cell>
          <cell r="E572" t="str">
            <v>Boditech</v>
          </cell>
          <cell r="F572" t="str">
            <v>Hàn Quốc</v>
          </cell>
          <cell r="I572" t="str">
            <v>ISO 13485</v>
          </cell>
        </row>
        <row r="573">
          <cell r="B573" t="str">
            <v>CFPC-94</v>
          </cell>
          <cell r="D573" t="str">
            <v>ichroma Mycoplasma</v>
          </cell>
          <cell r="E573" t="str">
            <v>Boditech</v>
          </cell>
          <cell r="F573" t="str">
            <v>Hàn Quốc</v>
          </cell>
          <cell r="I573" t="str">
            <v>ISO 13485</v>
          </cell>
        </row>
        <row r="574">
          <cell r="B574" t="str">
            <v>CFPC-112</v>
          </cell>
          <cell r="D574" t="str">
            <v>ichroma Toxo IgG/IgM</v>
          </cell>
          <cell r="E574" t="str">
            <v>Boditech</v>
          </cell>
          <cell r="F574" t="str">
            <v>Hàn Quốc</v>
          </cell>
          <cell r="I574" t="str">
            <v>ISO 13485</v>
          </cell>
        </row>
        <row r="575">
          <cell r="B575" t="str">
            <v>CFPC-86-1</v>
          </cell>
          <cell r="D575" t="str">
            <v>ichroma IGRA-TB 25</v>
          </cell>
          <cell r="E575" t="str">
            <v>Boditech</v>
          </cell>
          <cell r="F575" t="str">
            <v>Hàn Quốc</v>
          </cell>
          <cell r="I575" t="str">
            <v>ISO 13485</v>
          </cell>
        </row>
        <row r="576">
          <cell r="B576" t="str">
            <v>SMFP-35</v>
          </cell>
          <cell r="C576" t="str">
            <v xml:space="preserve">Hóa chất xét nghiệm định lượng Tn-I </v>
          </cell>
          <cell r="D576" t="str">
            <v>AFIAS Tn-I Plus</v>
          </cell>
          <cell r="E576" t="str">
            <v>Boditech</v>
          </cell>
          <cell r="F576" t="str">
            <v>Hàn Quốc</v>
          </cell>
          <cell r="G576">
            <v>6</v>
          </cell>
          <cell r="H576" t="str">
            <v>B</v>
          </cell>
          <cell r="I576" t="str">
            <v>ISO 13485</v>
          </cell>
          <cell r="J576" t="str">
            <v>8126NK/BYT-TB-CT</v>
          </cell>
          <cell r="K576" t="str">
            <v>*Hóa chất xét nghiệm Miễn dịch huỳnh quang (FIA) để xác định định lượng troponin-I tim (Tn-I) trong máu toàn phần/huyết thanh/huyết tương người.
*Thành phần gồm Cartridge, Pipette tip (túi zip), Túi zip đựng cartridge dự phòng, Hướng dẫn sử dụng và ID chip. Mỗi cartridge được đóng gói trong một túi nhôm có ba thành phần bao gồm phần cartridge, phần phát hiện và phần dung dịch pha loãng.
- Phần cartridge chứa màng gọi là dải xét nghiệm, có streptavidin ở vạch xét nghiệm và IgY gà ở vạch kiểm soát.
- Phần phát hiện chứa hai hạt chứa liên hợp kháng Tn-I huỳnh quang, liên hợp kháng Tn-I-biotin, liên hợp kháng
IgY gà-huỳnh quang, albumin huyết thanh bò, xanh bromophenol và sodium azide trong dung dịch đệm Tris-HCl.
- Phần dung dịch pha loãng phát hiện chứa natri clorua,
Tween-20 và sodium azide trong dung dịch đệm Tris-HCl.
* Dải hoạt động: 0.01‐15.00 ng/mL.</v>
          </cell>
        </row>
        <row r="577">
          <cell r="B577" t="str">
            <v>SMFP-4</v>
          </cell>
          <cell r="C577" t="str">
            <v>Hóa chất xét nghiệm định lượng D-Dimer</v>
          </cell>
          <cell r="D577" t="str">
            <v>AFIAS D-Dimer</v>
          </cell>
          <cell r="E577" t="str">
            <v>Boditech</v>
          </cell>
          <cell r="F577" t="str">
            <v>Hàn Quốc</v>
          </cell>
          <cell r="G577">
            <v>6</v>
          </cell>
          <cell r="H577" t="str">
            <v>B</v>
          </cell>
          <cell r="I577" t="str">
            <v>ISO 13485</v>
          </cell>
          <cell r="J577" t="str">
            <v>8126NK/BYT-TB-CT</v>
          </cell>
          <cell r="K577" t="str">
            <v>*Hóa chất xét nghiệm miễn dịch huỳnh quang (FIA) để xác định định lượng D-Dimer trong máu toàn phần/huyết tương người.
*Thành phần gồm Cartridge, Pipette tip (túi zip), Túi zip đựng cartridge dự phòng, Hướng dẫn sử dụng và ID chip. Mỗi túi nhôm kín có chứa hai cartridge. Mỗi cartridge được đóng gói trong một túi nhôm có hai thành phần bao gồm phần cartridge và phần phát hiện.
- Phần cartridge có chứa màng được gọi là dải xét nghiệm, có chất kháng D-Dimer của con người ở vạch xét nghiệm và streptavidin ở vạch kiểm soát. 
- Phần phát hiện detector có chứa chất liên hợp huỳnh quang kháng D-Dimer người, chất liên hợp huỳnh quang biotin-BSA, albumin huyết thanh bò (BSA) làm chất ổn định và sodium azide làm chất bảo quản trong nước muối đệm photphat (PBS).
*Phạm vi làm việc: 50 - 10,000 ng/mL</v>
          </cell>
        </row>
        <row r="578">
          <cell r="B578" t="str">
            <v>SMFP-13</v>
          </cell>
          <cell r="C578" t="str">
            <v>Hóa chất xét nghiệm định lượng CK-MB</v>
          </cell>
          <cell r="D578" t="str">
            <v>AFIAS CK-MB</v>
          </cell>
          <cell r="E578" t="str">
            <v>Boditech</v>
          </cell>
          <cell r="F578" t="str">
            <v>Hàn Quốc</v>
          </cell>
          <cell r="G578">
            <v>6</v>
          </cell>
          <cell r="H578" t="str">
            <v>B</v>
          </cell>
          <cell r="I578" t="str">
            <v>ISO 13485</v>
          </cell>
          <cell r="J578" t="str">
            <v>8126NK/BYT-TB-CT</v>
          </cell>
          <cell r="K578" t="str">
            <v>*Hóa chất xét nghiệm miễn dịch huỳnh quang (FIA) để xác định định lượng Creatine Kinase Isoenzyme-MB (CK-MB) trong máu toàn phần/huyết thanh/huyết tương của người.
*Thành phần gồm Cartridge, Pipette tip (túi zip), Túi zip đựng cartridge dự phòng, Hướng dẫn sử dụng và ID chip. Mỗi túi nhôm kín có chứa hai cartridge. Mỗi cartridge được đóng gói trong một túi nhôm có ba thành phần bao gồm một phần cartridge, một phần phát hiện và một phần dung dịch pha loãng.
- Phần cartridge chứa màng được gọi là dải xét nghiệm có kháng CK-MB người ở vạch xét nghiệm, trong khi streptavidin ở vạch kiểm soát.
- Phần phát hiện (detector) có chứa chất liên hợp huỳnh quang kháng CK-MB người, chất liên hợp huỳnh quang biotin-BSA, albumin huyết thanh bò (BSA) như một chất ổn định và sodium azide làm chất bảo quản trong nước muối đệm photphat (PBS).
*Dải làm việc: 3-100 ng/mL.</v>
          </cell>
        </row>
        <row r="579">
          <cell r="B579" t="str">
            <v>SMFP-36</v>
          </cell>
          <cell r="C579" t="str">
            <v>Hóa chất xét nghiệm định lượng NT-proBNP</v>
          </cell>
          <cell r="D579" t="str">
            <v>AFIAS NT-proBNP</v>
          </cell>
          <cell r="E579" t="str">
            <v>Boditech</v>
          </cell>
          <cell r="F579" t="str">
            <v>Hàn Quốc</v>
          </cell>
          <cell r="G579">
            <v>6</v>
          </cell>
          <cell r="H579" t="str">
            <v>C</v>
          </cell>
          <cell r="I579" t="str">
            <v>ISO 13485</v>
          </cell>
          <cell r="J579" t="str">
            <v>8126NK/BYT-TB-CT</v>
          </cell>
          <cell r="K579" t="str">
            <v>*Hóa chất xét nghiệm miễn dịch huỳnh quang (FIA) để xác định định lượng NT-proBNP trong máu toàn phần/huyết thanh/huyết tương người.
*Thành phần gồm Cartridge, Pipette tip (túi zip), Túi zip đựng cartridge dự phòng, Hướng dẫn sử dụng và ID chip. 
- Mỗi túi nhôm kín có chứa hai cartridge. 
- Phần cartridge có chứa màng gọi là dải xét nghiệm có chất streptavidin ở vạch xét nghiệm và IgY gà ở vạch kiểm soát.
- Phần phát hiện có 2 hạt chứa liên hợp huỳnh quang kháng NT-proBNP, liên hợp biotin kháng NT-proBNP và liên hợp huỳnh quang kháng IgY gà, chất chặn HAMA, bromophenol blue, albumin huyết thanh bò (BSA) và sucrose làm chất ổn định và sodium azide làm chất bảo quản trong dung dịch đệm Tris-Cl.
- Phần chất pha loãng chứa tween 20 là chất hoạt động bề mặt và NaCl trong dung dịch đệm MES.
* Dải hoạt động: 10-30,000 pg/mL.</v>
          </cell>
        </row>
        <row r="580">
          <cell r="B580" t="str">
            <v>SMFP-9</v>
          </cell>
          <cell r="C580" t="str">
            <v>Hóa chất xét nghiệm định lượng PSA</v>
          </cell>
          <cell r="D580" t="str">
            <v>AFIAS PSA</v>
          </cell>
          <cell r="E580" t="str">
            <v>Boditech</v>
          </cell>
          <cell r="F580" t="str">
            <v>Hàn Quốc</v>
          </cell>
          <cell r="G580">
            <v>6</v>
          </cell>
          <cell r="H580" t="str">
            <v>C</v>
          </cell>
          <cell r="I580" t="str">
            <v>ISO 13485</v>
          </cell>
          <cell r="J580" t="str">
            <v>8126NK/BYT-TB-CT</v>
          </cell>
          <cell r="K580" t="str">
            <v>*Hóa chất xét nghiệm miễn dịch huỳnh quang (FIA) để xác định định lượng Kháng nguyên đặc hiệu của tuyến tiền liệt (Prostate Specific Antigen-PSA) trong máu toàn phần/huyết thanh/huyết tương người.
*Thành phần gồm Cartridge, Đầu tip Pipette tip (Túi zip), Túi zip đựng cartridge dự phòng, Hướng dẫn sử dụng và ID chip. Mỗi cartridge được đóng gói trong một túi nhôm có hai thành phần, một phần phát hiện (detector) và một phần cartridge.
- Phần cartridge chứa một dải xét nghiệm, màng có chứa kháng PSA người ở vạch thử, trong khi streptavidin ở vạch đối chứng.
- Phần phát hiện có chứa chất liên hợp huỳnh quang kháng PSA người, chất liên hợp huỳnh quang-biotin-BSA, albumin huyết thanh bò (BSA) làm chất ổn định và sodium azide trong nước muối đệm photphat (PBS) làm chất bảo quản.
*Phạm vi hoạt động của AFIAS PSA là: 0.5-100 ng/mL.</v>
          </cell>
        </row>
        <row r="581">
          <cell r="B581" t="str">
            <v>SMFP-27</v>
          </cell>
          <cell r="C581" t="str">
            <v>Hóa chất xét nghiệm định lượng AFP</v>
          </cell>
          <cell r="D581" t="str">
            <v>AFIAS AFP</v>
          </cell>
          <cell r="E581" t="str">
            <v>Boditech</v>
          </cell>
          <cell r="F581" t="str">
            <v>Hàn Quốc</v>
          </cell>
          <cell r="G581">
            <v>6</v>
          </cell>
          <cell r="H581" t="str">
            <v>C</v>
          </cell>
          <cell r="I581" t="str">
            <v>ISO 13485</v>
          </cell>
          <cell r="J581" t="str">
            <v>8126NK/BYT-TB-CT</v>
          </cell>
          <cell r="K581" t="str">
            <v>*Hóa chất xét nghiệm miễn dịch huỳnh quang (FIA) để xác định định lượng Alpha Feto Protein (AFP) trong máu toàn phần/huyết thanh/huyết tương của người. 
*Thành phần gồm Cartridge, Pipette tip (zipper bag), Túi zip cho cartridge có sẵn, Hướng dẫn sử dụng và ID chip. Mỗi túi nhôm kín có chứa hai cartridge. Mỗi cartridge được đóng gói trong một túi nhôm có ba thành phần bao gồm một phần cartridge, một phần detector và một phần dung dịch pha loãng.
- Phần cartridge có chứa màng được gọi là dải xét nghiệm có kháng AFP người ở vạch xét nghiệm và IgG của thỏ ở vạch kiểm soát.
- Phần detector có hạt chứa liên hợp huỳnh quang kháng AFP người, liên hợp huỳnh quang kháng IgG thỏ, albumin huyết thanh bò (BSA) làm chất ổn định và sodium azide làm chất bảo quản trong nước muối đệm phosphat (PBS).
*Phạm vi làm việc: 5-350 ng/mL.</v>
          </cell>
        </row>
        <row r="582">
          <cell r="B582" t="str">
            <v>SMFP-21</v>
          </cell>
          <cell r="C582" t="str">
            <v>Hóa chất xét nghiệm định lượng CEA</v>
          </cell>
          <cell r="D582" t="str">
            <v>AFIAS CEA</v>
          </cell>
          <cell r="E582" t="str">
            <v>Boditech</v>
          </cell>
          <cell r="F582" t="str">
            <v>Hàn Quốc</v>
          </cell>
          <cell r="G582">
            <v>6</v>
          </cell>
          <cell r="H582" t="str">
            <v>C</v>
          </cell>
          <cell r="I582" t="str">
            <v>ISO 13485</v>
          </cell>
          <cell r="J582" t="str">
            <v>8126NK/BYT-TB-CT</v>
          </cell>
          <cell r="K582" t="str">
            <v>*Hóa chất xét nghiệm miễn dịch huỳnh quang (FIA) để xác định định lượng CEA trong máu toàn phần/ huyết thanh/huyết tương của người
*Thành phần gồm Cartridge, Pipette tip (túi zip), Túi zip đựng cartridge có sẵn, Hướng dẫn sử dụng và ID chip. Mỗi túi nhôm kín có chứa hai cartridge. Mỗi cartridge được đóng gói trong một túi nhôm có ba thành phần bao gồm một phần cartridge, một phần phát hiện và một phần dung dịch pha loãng.
- Phần cartridge chứa màng được gọi là dải xét nghiệm có anti CEA ở vạch xét nghiệm và IgG thỏ ở vạch kiểm soát.
- Phần phát hiện detector có một hạt chứa liên hợp huỳnh quang kháng CEA, liên hợp huỳnh quang IgG chống thỏ, albumin huyết thanh bò (BSA) làm chất ổn định và sodium azide làm chất bảo quản trong nước muối đệm phosphat (PBS).
- Phần chất pha loãng chứa tween20 làm chất rửa, sodium chloride làm chất ổn định và sodium azide làm chất bảo quản trong Tris-HCl.
*Dải làm việc: 1-500 ng/mL.</v>
          </cell>
        </row>
        <row r="583">
          <cell r="B583" t="str">
            <v>SMFP-28</v>
          </cell>
          <cell r="C583" t="str">
            <v>Hóa chất xét nghiệm định lượng HbA1c</v>
          </cell>
          <cell r="D583" t="str">
            <v>AFIAS HbA1c</v>
          </cell>
          <cell r="E583" t="str">
            <v>Boditech</v>
          </cell>
          <cell r="F583" t="str">
            <v>Hàn Quốc</v>
          </cell>
          <cell r="G583">
            <v>6</v>
          </cell>
          <cell r="H583" t="str">
            <v>B</v>
          </cell>
          <cell r="I583" t="str">
            <v>ISO 13485</v>
          </cell>
          <cell r="J583" t="str">
            <v>8126NK/BYT-TB-CT</v>
          </cell>
          <cell r="K583" t="str">
            <v>*Hóa chất xét nghiệm miễn dịch huỳnh quang (FIA) để xác định định lượng HbA1c (Hemoglobin A1c) trong máu toàn phần của người.
*Thành phần gồm Cartridge, C- Tip (10 μL) (túi zip), Túi zip cho cartridge, Hướng dẫn sử dụng và ID chip. Mỗi túi nhôm kín có chứa hai cartridge. Mỗi cartridge được đóng gói trong một túi nhôm có ba thành phần bao gồm một phần cartridge, một đệm phát hiện và một phần đệm tán huyết.
- Phần cartridge chứa một que xét nghiệm, màng có kháng
HbA1c người ở vạch xét nghiệm, trong khi IgG của thỏ được
cố định ở vạch kiểm soát.
- Phần đệm phát hiện chứa liên hợp huỳnh quang kháng HbA1c người, liên hợp huỳnh quang IgG kháng thỏ, albumin huyết thanh bò (BSA) như một chất ổn định và sodium aizde làm chất bảo quản trong nước muối đệm phosphat (PBS).
- Phần đệm tán huyết chứa tween 20 và sodium azide làm
chất bảo quản trong nước muối đệm phosphat (PBS).
*Dải làm việc:
- NGSP (%): 4-15 %
- IFCC (mmol/mol): 20.2-140.4 mmol/mol
- eAG (mg/dL): 68.1-383.8 mg/dL</v>
          </cell>
        </row>
        <row r="584">
          <cell r="B584" t="str">
            <v>SMFP-30</v>
          </cell>
          <cell r="C584" t="str">
            <v>Hóa chất xét nghiệm định lượng Microalbumin</v>
          </cell>
          <cell r="D584" t="str">
            <v>AFIAS Microalbumin</v>
          </cell>
          <cell r="E584" t="str">
            <v>Boditech</v>
          </cell>
          <cell r="F584" t="str">
            <v>Hàn Quốc</v>
          </cell>
          <cell r="G584">
            <v>6</v>
          </cell>
          <cell r="H584" t="str">
            <v>B</v>
          </cell>
          <cell r="I584" t="str">
            <v>ISO 13485</v>
          </cell>
          <cell r="J584" t="str">
            <v>230001462/PCBB-HN</v>
          </cell>
          <cell r="K584" t="str">
            <v>*Hóa chất xét nghiệm miễn dịch huỳnh quang (FIA) để xác định định lượng Microalbumin trong nước tiểu người.
*Thành phần gồm Cartridge, Pipette Tip (túi zip), Túi zip đựng cartridge dự phòng, Hướng dẫn sử dụng và ID chip. Mỗi cartridge được đóng gói trong một túi nhôm có hai thành phần, một phần phát hiện detector và một phần cartridge.
- Phần cartridge chứa màng được gọi là dải xét nghiệm có anti-microalbumin người ở vạch xét nghiệm, IgY của gà ở vạch kiểm soát và anti microalbumin ở vạch kháng nguyên.
- Phần phát hiện có chứa liên hợp kháng microalbumin người-huỳnh quang, liên hợp kháng IgY gà-huỳnh quang, anti microalbumin, citrate, NaCl, albumin huyết thanh bò (BSA) như một chất ổn định và sodium azide làm chất bảo quản trong đệm photphat.
- Phần dung dịch pha loãng chứa citrate, NaCl, tween 20, albumin huyết thanh bò (BSA) làm chất ổn định và sodium azide làm chất bảo quản trong dung dịch đệm photphat.
*Dải làm việc: 2-300 mg/L.</v>
          </cell>
        </row>
        <row r="585">
          <cell r="B585" t="str">
            <v>SMFP-22</v>
          </cell>
          <cell r="C585" t="str">
            <v>Hóa chất xét nghiệm định lượng Cortisol</v>
          </cell>
          <cell r="D585" t="str">
            <v>AFIAS Cortisol</v>
          </cell>
          <cell r="E585" t="str">
            <v>Boditech</v>
          </cell>
          <cell r="F585" t="str">
            <v>Hàn Quốc</v>
          </cell>
          <cell r="G585">
            <v>6</v>
          </cell>
          <cell r="H585" t="str">
            <v>B</v>
          </cell>
          <cell r="I585" t="str">
            <v>ISO 13485</v>
          </cell>
          <cell r="J585" t="str">
            <v>230001368/PCBB-HN</v>
          </cell>
          <cell r="K585" t="str">
            <v>*Hóa chất xét nghiệm miễn dịch huỳnh quang (FIA) để xác định định lượng Cortisol trong máu toàn phần/huyết thanh/huyết tương người.
*Thành phần gồm Cartridge, Pipette tip (túi zip), Túi zip đựng cartridge dự phòng, Hướng dẫn sử dụng và ID chip. Mỗi túi nhôm kín có chứa hai cartridge. Mỗi cartridge được đóng gói trong một túi nhôm có ba thành phần bao gồm phần cartridge, phần phát hiện detector và phần dung dịch pha loãng.
- Phần cartridge chứa màng được gọi là dải xét nghiệm, có BSA-human cortisol ở vạch xét nghiệm, và streptavidin ở vạch kiểm soát.
- Phần phát hiện có một hạt chứa chất liên hợp huỳnh quang kháng cortisol ở người, chất liên hợp huỳnh quang biotin-BSA, albumin huyết thanh bò (BSA) làm chất ổn định và sodium azide làm chất bảo quản.
- Phần dung dịch pha loãng chứa albumin huyết thanh bò (BSA) làm chất ổn định và sodium azide làm chất bảo quản trong nước muối đệm photphat (PBS).
*Dải làm việc: 80-800 nmol/L</v>
          </cell>
        </row>
        <row r="586">
          <cell r="B586" t="str">
            <v>SMFP-3</v>
          </cell>
          <cell r="C586" t="str">
            <v>Hóa chất xét nghiệm định lượng B hCG toàn phần</v>
          </cell>
          <cell r="D586" t="str">
            <v>AFIAS total β-hCG</v>
          </cell>
          <cell r="E586" t="str">
            <v>Boditech</v>
          </cell>
          <cell r="F586" t="str">
            <v>Hàn Quốc</v>
          </cell>
          <cell r="G586">
            <v>6</v>
          </cell>
          <cell r="H586" t="str">
            <v>B</v>
          </cell>
          <cell r="I586" t="str">
            <v>ISO 13485</v>
          </cell>
          <cell r="J586" t="str">
            <v>230001837/PCBB-HN</v>
          </cell>
          <cell r="K586" t="str">
            <v>*Hóa chất xét nghiệm miễn dịch huỳnh quang (FIA) để xác định định lượng gonadotrophin màng đệm ở người (Total βhCG) trong máu toàn phần/huyết thanh/huyết tương người.
*Thành phần gồm Cartridge, Pipette tip (túi zip), C-tip (30 μL), Túi zip đựng cartridge dự phòng, Hướng dẫn sử dụng và ID chip. Mỗi túi nhôm kín có chứa hai cartridge. Mỗi cartridge được đóng gói trong một túi nhôm có ba thành phần bao gồm một phần cartridge, một phần phát hiện (detector) và một phần dung dịch pha loãng.
- Phần cartridge chứa màng được gọi là dải xét nghiệm có
gonadotropin kháng màng đệm ở người và chất liên hợp peptit IgG-hCG của chuột ở vạch xét nghiệm, và streptavidin ở vạch kiểm soát.
- Phần phát hiện có chứa chất liên hợp huỳnh quang gonadotropin kháng màng đệm người, chất liên hợp huỳnh quang biotin-BSA, albumin huyết thanh bò (BSA) như một chất ổn định và sodium azide làm chất bảo quản trong nước muối đệm photphat (PBS).
- Phần dung dịch pha loãng chứa albumin huyết thanh bò (BSA) làm chất ổn định, tween 20 làm chất tẩy rửa và sodium azide làm chất bảo quản trong nước muối đệm photphat.
*Dải đo: 5-50,000 mIU/mL</v>
          </cell>
        </row>
        <row r="587">
          <cell r="B587" t="str">
            <v>SMFP-6</v>
          </cell>
          <cell r="C587" t="str">
            <v>Hóa chất xét nghiệm định lượng LH</v>
          </cell>
          <cell r="D587" t="str">
            <v>AFIAS LH</v>
          </cell>
          <cell r="E587" t="str">
            <v>Boditech</v>
          </cell>
          <cell r="F587" t="str">
            <v>Hàn Quốc</v>
          </cell>
          <cell r="G587">
            <v>6</v>
          </cell>
          <cell r="H587" t="str">
            <v>B</v>
          </cell>
          <cell r="I587" t="str">
            <v>ISO 13485</v>
          </cell>
          <cell r="J587" t="str">
            <v>230001837/PCBB-HN</v>
          </cell>
          <cell r="K587" t="str">
            <v>*Hóa chất xét nghiệm miễn dịch huỳnh quang (FIA) để xác định định lượng Luteinizing hormone (LH) trong máu toàn phần/huyết thanh/huyết tương người. 
*Thành phần gồm Cartridge, Pipette tip (túi zip), Túi đựng cartridge dự phòng, Hướng dẫn sử dụng và ID chip. Mỗi túi nhôm kín có chứa hai cartridges. Mỗi cartridge được đóng gói trong một túi nhôm có ba thành phần bao gồm một phần cartridge, một phần phát hiện và một phần dung dịch pha loãng. 
- Phần cartridge chứa màng được gọi là dải xét nghiệm có kháng thể LH ở vạch xét nghiệm, và IgG thỏ ở vạch kiểm chứng. 
- Phần phát hiện chứa kháng LH gắn liên hợp huỳnh quang, kháng IgG thỏ liên hợp huỳnh quang, kháng thể kháng hcg, albumin huyết thanh bò (BSA), IgG chuột, sucrose và sodium azide là chất bảo quản trong đệm potassium phosphate.
- Phần pha loãng chứa tween 20, sodium chloride (NaCl) và sodium azide là chất bảo quản trong đệm CAPSO.
*Dải hoạt động của AFIAS LH: 1 - 100 mIU/mL</v>
          </cell>
        </row>
        <row r="588">
          <cell r="B588" t="str">
            <v>SMFP-8</v>
          </cell>
          <cell r="C588" t="str">
            <v>Hóa chất xét nghiệm định lượng PRL</v>
          </cell>
          <cell r="D588" t="str">
            <v>AFIAS PRL</v>
          </cell>
          <cell r="E588" t="str">
            <v>Boditech</v>
          </cell>
          <cell r="F588" t="str">
            <v>Hàn Quốc</v>
          </cell>
          <cell r="G588">
            <v>6</v>
          </cell>
          <cell r="H588" t="str">
            <v>B</v>
          </cell>
          <cell r="I588" t="str">
            <v>ISO 13485</v>
          </cell>
          <cell r="J588" t="str">
            <v>230001837/PCBB-HN</v>
          </cell>
          <cell r="K588" t="str">
            <v>*Hóa chất xét nghiệm Miễn dịch huỳnh quang (FIA) để xác
định định lượng Prolactin (PRL) trong máu toàn phần/huyết
thanh/huyết tương người.
*Thành phần gồm Cartridge, Pipette tip (túi zip), Túi zip đựng cartridge dự phòng, Hướng dẫn sử dụng và ID chip. Mỗi cartridge được đóng gói trong túi nhôm có ba thành phần bao gồm phần cartridge, phần ống phát hiện và phần dung dịch pha loãng phát hiện.
- Phần cartridge chứa màng gọi là dải xét nghiệm có kháng
Prolactin người ở vạch xét nghiệm và Rabbit-IgG ở vạch
kiểm soát.
- Phần ống phát hiện có 1 hạt chứa chất liên hợp huỳnh
quang kháng Prolactin người và chất liên hợp huỳnh quang
Kháng-IgG-thỏ, IgG chuột, albumin huyết thanh bò (BSA)
làm chất ổn định và sodium azide làm chất bảo quản trong
dung dịch muối đệm phosphate (PBS)
- Phần dung dịch pha loãng phát hiện chứa albumin huyết
thanh bò (BSA), Tween20, sodium azide làm chất bảo quản
trong dung dịch muối đệm phosphate (PBS).
*Dải hoạt động: 1-100 ng/mL</v>
          </cell>
        </row>
        <row r="589">
          <cell r="B589" t="str">
            <v>SMFP-5</v>
          </cell>
          <cell r="C589" t="str">
            <v>Hóa chất xét nghiệm định lượng FSH</v>
          </cell>
          <cell r="D589" t="str">
            <v>AFIAS FSH</v>
          </cell>
          <cell r="E589" t="str">
            <v>Boditech</v>
          </cell>
          <cell r="F589" t="str">
            <v>Hàn Quốc</v>
          </cell>
          <cell r="G589">
            <v>6</v>
          </cell>
          <cell r="H589" t="str">
            <v>B</v>
          </cell>
          <cell r="I589" t="str">
            <v>ISO 13485</v>
          </cell>
          <cell r="J589" t="str">
            <v>230001837/PCBB-HN</v>
          </cell>
          <cell r="K589" t="str">
            <v>*Hóa chất xét nghiệm miễn dịch huỳnh quang (FIA)
để xác định định lượng hormone kích thích tạo nang trứng
(FSH) trong máu toàn phần/huyết thanh/huyết tương người.
*Thành phần gồm Cartridge, Pipette tip (túi zip), Túi zip đựng cartridge dự phòng, Hướng dẫn sử dụng và ID chip. Mỗi túi nhôm kín có chứa hai cartridge. Mỗi cartridge được đóng gói trong một túi nhôm có ba thành phần bao gồm một phần cartridge, một phần phát hiện (detector) và một phần dung dịch pha loãng.
- Phần cartridge chứa màng được gọi là dải xét nghiệm có
kháng FSH người ở vạch xét nghiệm và IgY gà ở vạch kiểm
soát.
- Phần phát hiện (detector) có chứa liên hợp huỳnh quang
kháng FSH người, liên hợp huỳnh quang kháng IgY gà, IgG
chuột như một chất khóa, albumin huyết thanh bò (BSA),
sucrose làm chất ổn định và sodium azide làm chất bảo quản trong nước muối đệm photphat.
- Phần dung dịch pha loãng chứa tween 20, sodium azide làm chất bảo quản trong dung dịch muối đệm photphat (PBS). 
*Dải hoạt động của AFIAS FSH: 1-100 mIU/mL</v>
          </cell>
        </row>
        <row r="590">
          <cell r="B590" t="str">
            <v>SMFP-29</v>
          </cell>
          <cell r="C590" t="str">
            <v>Hóa chất xét nghiệm định lượng Testosterone</v>
          </cell>
          <cell r="D590" t="str">
            <v>AFIAS Testosterone</v>
          </cell>
          <cell r="E590" t="str">
            <v>Boditech</v>
          </cell>
          <cell r="F590" t="str">
            <v>Hàn Quốc</v>
          </cell>
          <cell r="G590">
            <v>6</v>
          </cell>
          <cell r="H590" t="str">
            <v>B</v>
          </cell>
          <cell r="I590" t="str">
            <v>ISO 13485</v>
          </cell>
          <cell r="J590" t="str">
            <v>230001837/PCBB-HN</v>
          </cell>
          <cell r="K590" t="str">
            <v>*Hóa chất xét nghiệm miễn dịch huỳnh quang (FIA) dùng để xác định định lượng Testosterone trong huyết thanh/huyết tương người.
*Thành phần gồm Cartridge, Pipette tip (Túi zip), Túi đựng cartridge dự phòng, Hướng dẫn sử dụng và ID chip. Mỗi túi nhôm kín có chứa hai cartridge. Mỗi cartridge được đóng gói trong một túi nhôm có ba thành phần, một phần phát hiện, một phần thay thế và một phần cartridge.
- Phần cartridge chứa một dải xét nghiệm, màng có liên hợp
BSA-testosterone của người ở vạch xét nghiệm và IgG thỏ ở
vạch kiểm soát.
- Phần phát hiện có chứa liên hợp huỳnh quang kháng
testosterone ở người, albumin huyết thanh bò (BSA) làm
chất ổn định, tween 20 làm chất tẩy rửa và sodium azide
làm chất bảo quản trong muối photphat được đệm (PBS).
- Phần thay thế có chứa liên hợp huỳnh quang kháng thỏ,
albumin huyết thanh bò (BSA), tween 20 và sodium azide
làm chất bảo quản trong muối photphat được đệm (PBS).
*Dải hoạt động của AFIAS Testosterone: 1.0-10.0 ng/mL</v>
          </cell>
        </row>
        <row r="591">
          <cell r="B591" t="str">
            <v>SMFP-20</v>
          </cell>
          <cell r="C591" t="str">
            <v>Hóa chất xét nghiệm định lượng TSH</v>
          </cell>
          <cell r="D591" t="str">
            <v>AFIAS TSH</v>
          </cell>
          <cell r="E591" t="str">
            <v>Boditech</v>
          </cell>
          <cell r="F591" t="str">
            <v>Hàn Quốc</v>
          </cell>
          <cell r="G591">
            <v>6</v>
          </cell>
          <cell r="H591" t="str">
            <v>B</v>
          </cell>
          <cell r="I591" t="str">
            <v>ISO 13485</v>
          </cell>
          <cell r="J591" t="str">
            <v>230001061/PCBB-HN</v>
          </cell>
          <cell r="K591" t="str">
            <v>*Hóa chất xét nghiệm miễn dịch huỳnh quang (FIA) để xác định định lượng Hormone kích thích tuyến giáp (TSH) trong máu toàn phần/huyết thanh/huyết tương người.
*Thành phần gồm Cartridge, Pipette tip (Túi zip), Túi zip đựng cartridge dự phòng, C-tip (theo yêu cầu), Hướng dẫn sử dụng và ID chip. Mỗi cartridge được đóng gói trong một túi nhôm có hai thành phần, một phần phát hiện và một phần cartridge.
- Phần cartridge chứa một dải xét nghiệm, màng có kháng TSH người ở vạch xét nghiệm, trong khi IgY của gà ở vạch kiểm soát.
- Phần phát hiện (detector) có chứa chất liên hợp huỳnh quang kháng TSH người, chất liên hợp huỳnh quang kháng IgY gà, albumin huyết thanh bò (BSA) làm chất ổn định và sodium azide trong nước muối đệm phosphat (PBS) làm chất bảo quản.
- C - tip (Đầu tip mao dẫn) là một công cụ hữu ích ở khu xét nghiệm nhanh tại chỗ đòi hỏi một lượng nhỏ máu mao mạch từ đầu ngón tay, vị trí gót chân (ở trẻ sơ sinh) hoặc vành tai.
*Dải làm việc: Mẫu huyết thanh/ huyết tương: 0.09-80.0 μIU/mL
Mẫu máu toàn phần: 0.4-80.0 μIU/mL</v>
          </cell>
        </row>
        <row r="592">
          <cell r="B592" t="str">
            <v>SMFP-19</v>
          </cell>
          <cell r="C592" t="str">
            <v>Hóa chất xét nghiệm định lượng T4</v>
          </cell>
          <cell r="D592" t="str">
            <v>AFIAS T4</v>
          </cell>
          <cell r="E592" t="str">
            <v>Boditech</v>
          </cell>
          <cell r="F592" t="str">
            <v>Hàn Quốc</v>
          </cell>
          <cell r="G592">
            <v>6</v>
          </cell>
          <cell r="H592" t="str">
            <v>B</v>
          </cell>
          <cell r="I592" t="str">
            <v>ISO 13485</v>
          </cell>
          <cell r="J592" t="str">
            <v>230001061/PCBB-HN</v>
          </cell>
          <cell r="K592" t="str">
            <v>*Hóa chất xét nghiệm miễn dịch huỳnh quang (FIA) để xác định định lượng Thyroxine tổng số (T4 toàn phần) trong huyết thanh/huyết tương người
*Thành phần gồm Cartridge, Pipette tip (túi zip), Túi zip đựng cartridge dự phòng, Hướng dẫn sử dụng và ID chip. Mỗi túi nhôm kín có chứa hai cartridge. Mỗi cartridge được đóng gói trong một túi nhôm có ba thành phần bao gồm một phần cartridge, một phần phát hiện (detector) và một phần dung dịch pha loãng.
- Phần cartridge chứa màng được gọi là dải xét nghiệm có liên hợp T4-BSA ở vạch xét nghiệm và streptavidin ở vạch kiểm soát.
- Phần phát hiện có một hạt chứa chất liên hợp huỳnh quang kháng T4 người, chất liên hợp huỳnh quang biotin-BSA, albumin huyết thanh bò (BSA) làm chất ổn định và sodium azide làm chất bảo quản trong nước muối đệm phosphat (PBS).
- Phần dung dịch pha loãng chứa ANS, tween 20, albumin huyết thanh bò (BSA) làm chất ổn định và sodium azide làm chất bảo quản trong nước muối đệm phosphat (PBS).
*Dải làm việc: 10.23 - 300.0 nmol/L</v>
          </cell>
        </row>
        <row r="593">
          <cell r="B593" t="str">
            <v>SMFP-18</v>
          </cell>
          <cell r="C593" t="str">
            <v>Hóa chất xét nghiệm định lượng T3</v>
          </cell>
          <cell r="D593" t="str">
            <v>AFIAS T3</v>
          </cell>
          <cell r="E593" t="str">
            <v>Boditech</v>
          </cell>
          <cell r="F593" t="str">
            <v>Hàn Quốc</v>
          </cell>
          <cell r="G593">
            <v>6</v>
          </cell>
          <cell r="H593" t="str">
            <v>B</v>
          </cell>
          <cell r="I593" t="str">
            <v>ISO 13485</v>
          </cell>
          <cell r="J593" t="str">
            <v>230001061/PCBB-HN</v>
          </cell>
          <cell r="K593" t="str">
            <v>*Hóa chất xét nghiệm miễn dịch huỳnh quang (FIA) để xác định định lượng Triiodothyronine tổng (T3 toàn phần) trong huyết thanh/huyết tương người.
*Thành phần gồm Cartridge, Pipette tip (túi zip), Túi zip đựng cartridge dự phòng, Hướng dẫn sử dụng và ID chip. Mỗi túi nhôm kín có chứa hai cartridge. Mỗi cartridge được đóng gói trong một túi nhôm có ba thành phần bao gồm một phần cartridge, một phần phát hiện và một phần dung dịch pha loãng.
- Phần cartridge chứa màng được gọi là dải xét nghiệm có chất liên hợp T3-BSA ở vạch xét nghiệm và IgY gà ở vạch kiểm soát.
- Phần phát hiện có một hạt chứa liên hợp huỳnh quang
kháng T3 người, liên hợp huỳnh quang kháng IgY gà, albumin huyết thanh bò (BSA) làm chất ổn định và sodium azide làm chất bảo quản trong dung dịch đệm natri phosphat.
- Phần dung dịch pha loãng chứa ANS, tween 20, albumin huyết thanh bò (BSA) làm chất ổn định và sodium azide làm chất bảo quản trong dung dịch natri hydroxit (NaOH).
*Dải làm việc: 0.77-7.7 nmol/L</v>
          </cell>
        </row>
        <row r="594">
          <cell r="B594" t="str">
            <v>SMFP-2</v>
          </cell>
          <cell r="C594" t="str">
            <v>Hóa chất xét nghiệm định lượng CRP</v>
          </cell>
          <cell r="D594" t="str">
            <v>AFIAS CRP</v>
          </cell>
          <cell r="E594" t="str">
            <v>Boditech</v>
          </cell>
          <cell r="F594" t="str">
            <v>Hàn Quốc</v>
          </cell>
          <cell r="G594">
            <v>6</v>
          </cell>
          <cell r="H594" t="str">
            <v>B</v>
          </cell>
          <cell r="I594" t="str">
            <v>ISO 13485</v>
          </cell>
          <cell r="J594" t="str">
            <v>240000417/PCBB-HN</v>
          </cell>
          <cell r="K594" t="str">
            <v>*Hóa chất xét nghiệm miễn dịch huỳnh quang (FIA) để xác định định lượng Protein phản ứng C - C-Reactive Protein (CRP) trong máu toàn phần/huyết thanh/huyết tương của người.
*Thành phần gồm Cartridge, Pipette tip (túi zip), C-tip (10 μL), Túi zip đựng cartridge dự phòng, Hướng dẫn sử dụng và ID chip. Mỗi túi nhôm kín có chứa hai cartridge. Mỗi cartridge được đóng gói kín trong một túi nhôm có ba thành phần bao gồm một phần cartridge, một bộ phận phát hiện detector và một bộ phận pha loãng phát hiện.
- Phần cartridge chứa màng được gọi là dải xét nghiệm có CRP đơn dòng kháng người của chuột ở vạch xét nghiệm, protein phản ứng C của người ở vạch kháng nguyên và streptavidin ở vạch kiểm soát. 
- Phần phát hiện detector có một hạt chứa chất liên hợp huỳnh quang CRP kháng người đơn dòng từ chuột, CRP kháng người đơn dòng từ chuột, chất liên hợp huỳnh quang Biotin-BSA, albumin huyết thanh bò (BSA) và sucrose làm chất ổn định và sodium azide làm chất bảo quản trong đệm muối photphat (PBS)
- Phần dung dịch pha loãng phát hiện có chứa chất chống tạo bọt và tween 20 là chất rửa, sodium azide làm chất bảo quản trong muối đệm photphat (PBS).
*Dải làm việc: 0.5-200 mg/L.</v>
          </cell>
        </row>
        <row r="595">
          <cell r="B595" t="str">
            <v>SMFP-7</v>
          </cell>
          <cell r="C595" t="str">
            <v>Hóa chất xét nghiệm định lượng PCT</v>
          </cell>
          <cell r="D595" t="str">
            <v>AFIAS PCT</v>
          </cell>
          <cell r="E595" t="str">
            <v>Boditech</v>
          </cell>
          <cell r="F595" t="str">
            <v>Hàn Quốc</v>
          </cell>
          <cell r="G595">
            <v>6</v>
          </cell>
          <cell r="H595" t="str">
            <v>B</v>
          </cell>
          <cell r="I595" t="str">
            <v>ISO 13485</v>
          </cell>
          <cell r="J595" t="str">
            <v>8126NK/BYT-TB-CT</v>
          </cell>
          <cell r="K595" t="str">
            <v>*Hóa chất xét nghiệm Miễn dịch huỳnh quang (FIA) để xác định định lượng Procalcitonin (PCT) trong máu toàn phần/huyết thanh/huyết tương người.
*Thành phần gồm Cartridge, Pipette tip (túi zip), Túi zip đựng cartridge dự phòng, Hướng dẫn sử dụng và ID chip. Mỗi cartridge được đóng gói trong túi nhôm có hai thành phần, bao gồm phần phát hiện và phần cartridge. 
- Phần cartridge chứa màng gọi là dải xét nghiệm có kháng PCT người ở vạch xét nghiệm, còn IgY gà ở vạch kiểm soát.
- Phần phát hiện chứa liên hợp huỳnh quang kháng PCT của người, liên hợp huỳnh quang kháng IgY gà, albumin huyết thanh bò (BSA) làm chất ổn định và sodium azide làm chất bảo quản trong dung dịch muối phosphate được đệm (PBS).
*Dải hoạt động: 0.1-100 ng/mL</v>
          </cell>
        </row>
        <row r="596">
          <cell r="B596" t="str">
            <v>SMFP-15</v>
          </cell>
          <cell r="C596" t="str">
            <v>Hóa chất xét nghiệm định tính HBsAg</v>
          </cell>
          <cell r="D596" t="str">
            <v>Chưa có GPNK</v>
          </cell>
          <cell r="E596" t="str">
            <v>Boditech</v>
          </cell>
          <cell r="F596" t="str">
            <v>Hàn Quốc</v>
          </cell>
          <cell r="G596">
            <v>6</v>
          </cell>
          <cell r="H596" t="str">
            <v>D</v>
          </cell>
          <cell r="I596" t="str">
            <v>ISO 13485</v>
          </cell>
          <cell r="J596" t="str">
            <v>2301764ĐKLH/BYT-HTTB</v>
          </cell>
          <cell r="K596" t="str">
            <v>*Hóa chất xét nghiệm miễn dịch huỳnh quang (FIA) để xác định định tính HBsAg trong máu toàn phần/huyết thanh/ huyết tương của con người.
*Thành phần gồm Cartridge, Pipette tip (túi zip), Túi zip cho cartridge dự phòng, Hướng dẫn sử dụng và ID chip. Mỗi túi nhôm kín có chứa hai cartridge. Mỗi cartridge được đóng gói trong một túi nhôm có ba thành phần bao gồm phần phát hiện detector, phần cartridge và phần dung dịch pha loãng.
- Phần cartridge chứa màng được gọi là dải xét nghiệm có kháng thể kháng HBsAg và HBsAg tái tổ hợp ở mỗi vạch xét nghiệm (1 và 2), trong khi IgY gà gắn ở vạch kiểm soát.
- Phần phát hiện detector có chứa đệm phát hiện khô và hạt tròn. Nó chứa liên hợp huỳnh quang kháng HBsAg, liên hợp huỳnh quang IgY kháng gà, albumin huyết thanh bò (BSA) làm chất ổn định và sodium azide trong nước muối đệm phosphat (PBS) làm chất bảo quản.
- Phần dung dịch pha loãng chứa albumin huyết thanh bò (BSA) làm chất ổn định và sodium azide trong nước muối đệm photphat (PBS) làm chất bảo quản.
- Kết quả xét nghiệm: Dương tính, Âm tính hoặc Không xác định</v>
          </cell>
        </row>
        <row r="597">
          <cell r="B597" t="str">
            <v>SMFP-16</v>
          </cell>
          <cell r="C597" t="str">
            <v>Hóa chất xét nghiệm định tính Anti-HBs</v>
          </cell>
          <cell r="D597" t="str">
            <v>AFIAS Anti-HBs</v>
          </cell>
          <cell r="E597" t="str">
            <v>Boditech</v>
          </cell>
          <cell r="F597" t="str">
            <v>Hàn Quốc</v>
          </cell>
          <cell r="G597">
            <v>6</v>
          </cell>
          <cell r="H597" t="str">
            <v>C</v>
          </cell>
          <cell r="I597" t="str">
            <v>ISO 13485</v>
          </cell>
          <cell r="J597" t="str">
            <v>8126NK/BYT-TB-CT</v>
          </cell>
          <cell r="K597" t="str">
            <v>*Hóa chất xét nghiệm miễn dịch huỳnh quang (FIA) để xác định định tính kháng thể đối với kháng nguyên bề mặt viêm gan B (anti-HBs) trong máu toàn phần/huyết thanh/huyết
tương người.
*Thành phần gồm Cartridge, Pipette tip (túi zip), Túi zip cho cartridge, Hướng dẫn sử dụng và ID chip. Mỗi túi nhôm kín có chứa hai cartridge. Mỗi cartridge được đóng gói trong một túi nhôm có ba thành phần bao gồm phần phát hiện detector, phần cartridge và phần dung dịch pha loãng.
- Phần cartridge chứa màng được gọi là dải xét nghiệm có HBsAg tái tổ hợp ở vạch xét nghiệm, còn IgY của gà ở vạch kiểm soát.
- Phần detector có chứa đệm phát hiện được làm khô và các hạt. Nó chứa liên hợp huỳnh quang HBsAg tái tổ hợp, liên hợp huỳnh quang IgY kháng gà, albumin huyết thanh bò (BSA) làm chất ổn định và sodium azide trong nước muối đệm phosphat (PBS) làm chất bảo quản.
- Phần dung dịch pha loãng chứa albumin huyết thanh bò (BSA) làm chất ổn định và sodium azide trong nước muối đệm phosphat (PBS) làm chất bảo quản.
- Kết quả xét nghiệm: Dương tính, Âm tính hoặc Không xác định</v>
          </cell>
        </row>
        <row r="598">
          <cell r="B598" t="str">
            <v>SMFP-17</v>
          </cell>
          <cell r="C598" t="str">
            <v>Hóa chất xét nghiệm định tính Anti-HCV</v>
          </cell>
          <cell r="D598" t="str">
            <v>Chưa có GPNK</v>
          </cell>
          <cell r="E598" t="str">
            <v>Boditech</v>
          </cell>
          <cell r="F598" t="str">
            <v>Hàn Quốc</v>
          </cell>
          <cell r="G598">
            <v>6</v>
          </cell>
          <cell r="H598" t="str">
            <v>D</v>
          </cell>
          <cell r="I598" t="str">
            <v>ISO 13485</v>
          </cell>
          <cell r="J598" t="str">
            <v>Chưa có GPNK</v>
          </cell>
          <cell r="K598" t="str">
            <v>*Hóa chất xét nghiệm miễn dịch huỳnh quang (FIA) để xác định định tính Anti-HCV trong máu toàn phần/ huyết thanh/huyết tương người.
*Thành phần gồm Cartridge, Pipette tip (túi zip), Túi đựng cartridge dự phòng, Hướng dẫn sử dụng và ID chip. Trong mỗi túi nhôm kín có chứa hai cartridge. Mỗi cartridge được đóng gói trong một túi nhôm có hai thành phần bao gồm phần phát hiện detector và phần cartridge.
- Phần cartridge chứa màng được gọi là dải xét nghiệm có kháng nguyên HCV tái tổ hợp ở vạch xét nghiệm, trong khi IgY gà ở vạch kiểm soát.
- Phần phát hiện detector chứa liên hợp huỳnh quang kháng nguyên HCV tái tổ hợp, liên hợp huỳnh quang kháng IgY gà, albumin huyết thanh bò (BSA) làm chất ổn định và sodium azide trong nước muối đệm photphat (PBS) làm chất bảo quản.
- Kết quả của một mẫu được đưa ra là "Dương tính" hoặc "Âm tính" hoặc "Không xác định".</v>
          </cell>
        </row>
        <row r="599">
          <cell r="B599" t="str">
            <v>SMFP-23</v>
          </cell>
          <cell r="C599" t="str">
            <v>Hóa chất xét nghiệm định lượng Ferritin</v>
          </cell>
          <cell r="D599" t="str">
            <v>AFIAS Ferritin</v>
          </cell>
          <cell r="E599" t="str">
            <v>Boditech</v>
          </cell>
          <cell r="F599" t="str">
            <v>Hàn Quốc</v>
          </cell>
          <cell r="G599">
            <v>6</v>
          </cell>
          <cell r="H599" t="str">
            <v>B</v>
          </cell>
          <cell r="I599" t="str">
            <v>ISO 13485</v>
          </cell>
          <cell r="J599" t="str">
            <v>230001369/PCBB-HN</v>
          </cell>
          <cell r="K599" t="str">
            <v>*Hóa chất xét nghiệm miễn dịch huỳnh quang (FIA) để xác định định lượng Ferritin trong huyết thanh/huyết tương người.
*Thành phần gồm Cartridge, Pipette tip (túi zip), Túi zip đựng cartridge dự phòng, Hướng dẫn sử dụng và ID chip. Mỗi túi nhôm kín có chứa hai cartridge. Mỗi cartridge được đóng gói trong một túi nhôm có ba thành phần bao gồm một phần cartridge, một phần phát hiện (detector) và một phần dung dịch pha loãng.
- Phần cartridge có chứa màng được gọi là dải xét nghiệm có kháng ferritin của người ở vạch xét nghiệm và streptavidin ở vạch kiểm soát.
- Phần phát hiện (detector) có một hạt chứa chất liên hợp kháng ferritin-huỳnh quang, chất liên hợp huỳnh quang biotin-BSA, albumin huyết thanh bò (BSA) làm chất ổn định và sodium azide làm chất bảo quản trong nước muối đệm phosphat (PBS).
- Phần dung dịch pha loãng chứa albumin huyết thanh bò (BSA) làm chất ổn định và sodium azide làm chất bảo quản trong nước muối đệm phosphat (PBS).
*Dải đo: 10-1,000 ng/mL</v>
          </cell>
        </row>
        <row r="600">
          <cell r="B600" t="str">
            <v>SMFP-109</v>
          </cell>
          <cell r="C600" t="str">
            <v>Hóa chất xét nghiệm định lượng HbA1c</v>
          </cell>
          <cell r="D600" t="str">
            <v>AFIAS HbA1c Neo</v>
          </cell>
          <cell r="E600" t="str">
            <v>Boditech</v>
          </cell>
          <cell r="F600" t="str">
            <v>Hàn Quốc</v>
          </cell>
          <cell r="H600" t="str">
            <v>B</v>
          </cell>
          <cell r="I600" t="str">
            <v>ISO 13485</v>
          </cell>
          <cell r="J600" t="str">
            <v>230001462/PCBB-HN</v>
          </cell>
        </row>
        <row r="601">
          <cell r="B601" t="str">
            <v>SMFP-145</v>
          </cell>
          <cell r="C601" t="str">
            <v>Bộ Hóa chất xét nghiệm định lượng FT4</v>
          </cell>
          <cell r="D601" t="str">
            <v>Afias Free T4</v>
          </cell>
          <cell r="E601" t="str">
            <v>Boditech</v>
          </cell>
          <cell r="F601" t="str">
            <v>Hàn Quốc</v>
          </cell>
          <cell r="H601" t="str">
            <v>B</v>
          </cell>
          <cell r="I601" t="str">
            <v>ISO 13485</v>
          </cell>
          <cell r="J601" t="str">
            <v>230002372/PCBB-HN</v>
          </cell>
        </row>
        <row r="602">
          <cell r="B602" t="str">
            <v>SMFP-94</v>
          </cell>
          <cell r="C602" t="str">
            <v>Hóa chất xét nghiệm định lượng Progesterone</v>
          </cell>
          <cell r="D602" t="str">
            <v>AFIAS Progesterone</v>
          </cell>
          <cell r="E602" t="str">
            <v>Boditech</v>
          </cell>
          <cell r="F602" t="str">
            <v>Hàn Quốc</v>
          </cell>
          <cell r="H602" t="str">
            <v>B</v>
          </cell>
          <cell r="I602" t="str">
            <v>ISO 13485</v>
          </cell>
          <cell r="J602" t="str">
            <v>230001837/PCBB-HN</v>
          </cell>
        </row>
        <row r="603">
          <cell r="B603" t="str">
            <v>SMFP-62</v>
          </cell>
          <cell r="C603" t="str">
            <v>Hóa chất xét nghiệm định lượng AMH</v>
          </cell>
          <cell r="D603" t="str">
            <v>AFIAS AMH</v>
          </cell>
          <cell r="E603" t="str">
            <v>Boditech</v>
          </cell>
          <cell r="F603" t="str">
            <v>Hàn Quốc</v>
          </cell>
          <cell r="H603" t="str">
            <v>B</v>
          </cell>
          <cell r="I603" t="str">
            <v>ISO 13485</v>
          </cell>
          <cell r="J603" t="str">
            <v>230001837/PCBB-HN</v>
          </cell>
        </row>
        <row r="604">
          <cell r="B604" t="str">
            <v>SMFP-84</v>
          </cell>
          <cell r="C604" t="str">
            <v>Hóa chất xét nghiệm định lượng IgE toàn phần</v>
          </cell>
          <cell r="D604" t="str">
            <v>AFIAS Total IgE</v>
          </cell>
          <cell r="E604" t="str">
            <v>Boditech</v>
          </cell>
          <cell r="F604" t="str">
            <v>Hàn Quốc</v>
          </cell>
          <cell r="H604" t="str">
            <v>B</v>
          </cell>
          <cell r="I604" t="str">
            <v>ISO 13485</v>
          </cell>
          <cell r="J604" t="str">
            <v>240000445/PCBB-HN</v>
          </cell>
        </row>
        <row r="605">
          <cell r="B605" t="str">
            <v>SMFP-67</v>
          </cell>
          <cell r="C605" t="str">
            <v>Hóa chất xét nghiệm bán định lượng tự kháng thể IgG kháng CCP</v>
          </cell>
          <cell r="D605" t="str">
            <v>AFIAS Anti-CCP Plus</v>
          </cell>
          <cell r="E605" t="str">
            <v>Boditech</v>
          </cell>
          <cell r="F605" t="str">
            <v>Hàn Quốc</v>
          </cell>
          <cell r="H605" t="str">
            <v>B</v>
          </cell>
          <cell r="I605" t="str">
            <v>ISO 13485</v>
          </cell>
          <cell r="J605" t="str">
            <v>240000417/PCBB-HN</v>
          </cell>
        </row>
        <row r="606">
          <cell r="B606" t="str">
            <v>SMFP-26</v>
          </cell>
          <cell r="C606" t="str">
            <v>Hóa chất xét nghiệm định tính Norovirus</v>
          </cell>
          <cell r="D606" t="str">
            <v>AFIAS NORO</v>
          </cell>
          <cell r="E606" t="str">
            <v>Boditech</v>
          </cell>
          <cell r="F606" t="str">
            <v>Hàn Quốc</v>
          </cell>
          <cell r="H606" t="str">
            <v>B</v>
          </cell>
          <cell r="I606" t="str">
            <v>ISO 13485</v>
          </cell>
          <cell r="J606" t="str">
            <v>240000055/PCBB-BYT</v>
          </cell>
        </row>
        <row r="607">
          <cell r="B607" t="str">
            <v>SMFP-25</v>
          </cell>
          <cell r="C607" t="str">
            <v>Hóa chất xét nghiệm định tính Rotavirus</v>
          </cell>
          <cell r="D607" t="str">
            <v>AFIAS ROTA</v>
          </cell>
          <cell r="E607" t="str">
            <v>Boditech</v>
          </cell>
          <cell r="F607" t="str">
            <v>Hàn Quốc</v>
          </cell>
          <cell r="H607" t="str">
            <v>B</v>
          </cell>
          <cell r="I607" t="str">
            <v>ISO 13485</v>
          </cell>
          <cell r="J607" t="str">
            <v>240000055/PCBB-BYT</v>
          </cell>
        </row>
        <row r="608">
          <cell r="B608" t="str">
            <v>SMFP-43</v>
          </cell>
          <cell r="C608" t="str">
            <v>Hóa chất xét nghiệm định tính
Rotavirus, Adenovirus</v>
          </cell>
          <cell r="D608" t="str">
            <v>AFIAS Rota/Adeno</v>
          </cell>
          <cell r="E608" t="str">
            <v>Boditech</v>
          </cell>
          <cell r="F608" t="str">
            <v>Hàn Quốc</v>
          </cell>
          <cell r="H608" t="str">
            <v>B</v>
          </cell>
          <cell r="I608" t="str">
            <v>ISO 13485</v>
          </cell>
          <cell r="J608" t="str">
            <v>240000055/PCBB-BYT</v>
          </cell>
        </row>
        <row r="609">
          <cell r="B609" t="str">
            <v>SMFP-129</v>
          </cell>
          <cell r="C609" t="str">
            <v>Hóa chất xét nghiệm định lượng D- Dimer</v>
          </cell>
          <cell r="D609" t="str">
            <v>Afias D-Dimer Neo</v>
          </cell>
          <cell r="E609" t="str">
            <v>Boditech</v>
          </cell>
          <cell r="F609" t="str">
            <v>Hàn Quốc</v>
          </cell>
          <cell r="H609" t="str">
            <v>B</v>
          </cell>
          <cell r="I609" t="str">
            <v>ISO 13485</v>
          </cell>
          <cell r="J609" t="str">
            <v>240000727/PCBB-HN</v>
          </cell>
        </row>
        <row r="610">
          <cell r="B610" t="str">
            <v>SMFP-95</v>
          </cell>
          <cell r="D610" t="str">
            <v>AFIAS Troponin T</v>
          </cell>
          <cell r="E610" t="str">
            <v>Boditech</v>
          </cell>
          <cell r="F610" t="str">
            <v>Hàn Quốc</v>
          </cell>
          <cell r="I610" t="str">
            <v>ISO 13485</v>
          </cell>
        </row>
        <row r="611">
          <cell r="B611" t="str">
            <v>SMFP-128</v>
          </cell>
          <cell r="D611" t="str">
            <v>AFIAS CK-MB Neo</v>
          </cell>
          <cell r="E611" t="str">
            <v>Boditech</v>
          </cell>
          <cell r="F611" t="str">
            <v>Hàn Quốc</v>
          </cell>
          <cell r="H611" t="str">
            <v>C</v>
          </cell>
          <cell r="I611" t="str">
            <v>ISO 13485</v>
          </cell>
        </row>
        <row r="612">
          <cell r="B612" t="str">
            <v>SMFP-34</v>
          </cell>
          <cell r="D612" t="str">
            <v>AFIAS Myoglobin</v>
          </cell>
          <cell r="E612" t="str">
            <v>Boditech</v>
          </cell>
          <cell r="F612" t="str">
            <v>Hàn Quốc</v>
          </cell>
          <cell r="I612" t="str">
            <v>ISO 13485</v>
          </cell>
        </row>
        <row r="613">
          <cell r="B613" t="str">
            <v>SMFP-127</v>
          </cell>
          <cell r="D613" t="str">
            <v>AFIAS Myoglobin Neo</v>
          </cell>
          <cell r="E613" t="str">
            <v>Boditech</v>
          </cell>
          <cell r="F613" t="str">
            <v>Hàn Quốc</v>
          </cell>
          <cell r="I613" t="str">
            <v>ISO 13485</v>
          </cell>
        </row>
        <row r="614">
          <cell r="B614" t="str">
            <v>SMFP-70</v>
          </cell>
          <cell r="D614" t="str">
            <v>AFIAS ST2</v>
          </cell>
          <cell r="E614" t="str">
            <v>Boditech</v>
          </cell>
          <cell r="F614" t="str">
            <v>Hàn Quốc</v>
          </cell>
          <cell r="I614" t="str">
            <v>ISO 13485</v>
          </cell>
        </row>
        <row r="615">
          <cell r="B615" t="str">
            <v>SMFP-83</v>
          </cell>
          <cell r="D615" t="str">
            <v>AFIAS BNP</v>
          </cell>
          <cell r="E615" t="str">
            <v>Boditech</v>
          </cell>
          <cell r="F615" t="str">
            <v>Hàn Quốc</v>
          </cell>
          <cell r="H615" t="str">
            <v>C</v>
          </cell>
          <cell r="I615" t="str">
            <v>ISO 13485</v>
          </cell>
        </row>
        <row r="616">
          <cell r="B616" t="str">
            <v>SMFP-59</v>
          </cell>
          <cell r="D616" t="str">
            <v>AFIAS Cardiac Triple (Tn-I/CK-MB/Myoglobin)</v>
          </cell>
          <cell r="E616" t="str">
            <v>Boditech</v>
          </cell>
          <cell r="F616" t="str">
            <v>Hàn Quốc</v>
          </cell>
          <cell r="I616" t="str">
            <v>ISO 13485</v>
          </cell>
        </row>
        <row r="617">
          <cell r="B617" t="str">
            <v>SMFP-130</v>
          </cell>
          <cell r="D617" t="str">
            <v>AFIAS PSA Neo</v>
          </cell>
          <cell r="E617" t="str">
            <v>Boditech</v>
          </cell>
          <cell r="F617" t="str">
            <v>Hàn Quốc</v>
          </cell>
          <cell r="I617" t="str">
            <v>ISO 13485</v>
          </cell>
        </row>
        <row r="618">
          <cell r="B618" t="str">
            <v>SMFP-170</v>
          </cell>
          <cell r="D618" t="str">
            <v>AFIAS Free PSA</v>
          </cell>
          <cell r="E618" t="str">
            <v>Boditech</v>
          </cell>
          <cell r="F618" t="str">
            <v>Hàn Quốc</v>
          </cell>
          <cell r="I618" t="str">
            <v>ISO 13485</v>
          </cell>
        </row>
        <row r="619">
          <cell r="B619" t="str">
            <v>SMFP-49</v>
          </cell>
          <cell r="D619" t="str">
            <v>AFIAS AFP Plus</v>
          </cell>
          <cell r="E619" t="str">
            <v>Boditech</v>
          </cell>
          <cell r="F619" t="str">
            <v>Hàn Quốc</v>
          </cell>
          <cell r="I619" t="str">
            <v>ISO 13485</v>
          </cell>
        </row>
        <row r="620">
          <cell r="B620" t="str">
            <v>SMFP-50</v>
          </cell>
          <cell r="D620" t="str">
            <v>AFIAS CEA Plus</v>
          </cell>
          <cell r="E620" t="str">
            <v>Boditech</v>
          </cell>
          <cell r="F620" t="str">
            <v>Hàn Quốc</v>
          </cell>
          <cell r="I620" t="str">
            <v>ISO 13485</v>
          </cell>
        </row>
        <row r="621">
          <cell r="B621" t="str">
            <v>SMFP-135</v>
          </cell>
          <cell r="D621" t="str">
            <v>AFIAS Cyfra 21-1</v>
          </cell>
          <cell r="E621" t="str">
            <v>Boditech</v>
          </cell>
          <cell r="F621" t="str">
            <v>Hàn Quốc</v>
          </cell>
          <cell r="I621" t="str">
            <v>ISO 13485</v>
          </cell>
        </row>
        <row r="622">
          <cell r="B622" t="str">
            <v>SMFP-134</v>
          </cell>
          <cell r="D622" t="str">
            <v>AFIAS CA19-9</v>
          </cell>
          <cell r="E622" t="str">
            <v>Boditech</v>
          </cell>
          <cell r="F622" t="str">
            <v>Hàn Quốc</v>
          </cell>
          <cell r="I622" t="str">
            <v>ISO 13485</v>
          </cell>
        </row>
        <row r="623">
          <cell r="B623" t="str">
            <v>SMFP-52</v>
          </cell>
          <cell r="D623" t="str">
            <v>AFIAS B hCG Plus</v>
          </cell>
          <cell r="E623" t="str">
            <v>Boditech</v>
          </cell>
          <cell r="F623" t="str">
            <v>Hàn Quốc</v>
          </cell>
          <cell r="I623" t="str">
            <v>ISO 13485</v>
          </cell>
        </row>
        <row r="624">
          <cell r="B624" t="str">
            <v>SMFP-38</v>
          </cell>
          <cell r="D624" t="str">
            <v>AFIAS TSH Plus</v>
          </cell>
          <cell r="E624" t="str">
            <v>Boditech</v>
          </cell>
          <cell r="F624" t="str">
            <v>Hàn Quốc</v>
          </cell>
          <cell r="I624" t="str">
            <v>ISO 13485</v>
          </cell>
        </row>
        <row r="625">
          <cell r="B625" t="str">
            <v>SMFP-174</v>
          </cell>
          <cell r="D625" t="str">
            <v>AFIAS Insulin</v>
          </cell>
          <cell r="E625" t="str">
            <v>Boditech</v>
          </cell>
          <cell r="F625" t="str">
            <v>Hàn Quốc</v>
          </cell>
          <cell r="I625" t="str">
            <v>ISO 13485</v>
          </cell>
        </row>
        <row r="626">
          <cell r="B626" t="str">
            <v>SMFP-155</v>
          </cell>
          <cell r="D626" t="str">
            <v>AFIAS KL-6</v>
          </cell>
          <cell r="E626" t="str">
            <v>Boditech</v>
          </cell>
          <cell r="F626" t="str">
            <v>Hàn Quốc</v>
          </cell>
          <cell r="I626" t="str">
            <v>ISO 13485</v>
          </cell>
        </row>
        <row r="627">
          <cell r="B627" t="str">
            <v>SMFP-32</v>
          </cell>
          <cell r="D627" t="str">
            <v>AFIAS PCT Plus</v>
          </cell>
          <cell r="E627" t="str">
            <v>Boditech</v>
          </cell>
          <cell r="F627" t="str">
            <v>Hàn Quốc</v>
          </cell>
          <cell r="I627" t="str">
            <v>ISO 13485</v>
          </cell>
        </row>
        <row r="628">
          <cell r="B628" t="str">
            <v>SMFP-72</v>
          </cell>
          <cell r="D628" t="str">
            <v>AFIAS COVID-19 Ab</v>
          </cell>
          <cell r="E628" t="str">
            <v>Boditech</v>
          </cell>
          <cell r="F628" t="str">
            <v>Hàn Quốc</v>
          </cell>
          <cell r="I628" t="str">
            <v>ISO 13485</v>
          </cell>
        </row>
        <row r="629">
          <cell r="B629" t="str">
            <v>SMFP-71</v>
          </cell>
          <cell r="D629" t="str">
            <v>AFIAS COVID-19 Ag</v>
          </cell>
          <cell r="E629" t="str">
            <v>Boditech</v>
          </cell>
          <cell r="F629" t="str">
            <v>Hàn Quốc</v>
          </cell>
          <cell r="I629" t="str">
            <v>ISO 13485</v>
          </cell>
        </row>
        <row r="630">
          <cell r="B630" t="str">
            <v>SMFP-77</v>
          </cell>
          <cell r="D630" t="str">
            <v>AFIAS COVID-19/Flu Ag Combo</v>
          </cell>
          <cell r="E630" t="str">
            <v>Boditech</v>
          </cell>
          <cell r="F630" t="str">
            <v>Hàn Quốc</v>
          </cell>
          <cell r="I630" t="str">
            <v>ISO 13485</v>
          </cell>
        </row>
        <row r="631">
          <cell r="B631" t="str">
            <v>SMFP-82</v>
          </cell>
          <cell r="D631" t="str">
            <v>AFIAS COVID-19 nAb</v>
          </cell>
          <cell r="E631" t="str">
            <v>Boditech</v>
          </cell>
          <cell r="F631" t="str">
            <v>Hàn Quốc</v>
          </cell>
          <cell r="I631" t="str">
            <v>ISO 13485</v>
          </cell>
        </row>
        <row r="632">
          <cell r="B632" t="str">
            <v>SMFP-44</v>
          </cell>
          <cell r="D632" t="str">
            <v>AFIAS Dengue NS1 Ag</v>
          </cell>
          <cell r="E632" t="str">
            <v>Boditech</v>
          </cell>
          <cell r="F632" t="str">
            <v>Hàn Quốc</v>
          </cell>
          <cell r="I632" t="str">
            <v>ISO 13485</v>
          </cell>
        </row>
        <row r="633">
          <cell r="B633" t="str">
            <v>SMFP-41</v>
          </cell>
          <cell r="D633" t="str">
            <v>AFIAS Dengue IgG/IgM</v>
          </cell>
          <cell r="E633" t="str">
            <v>Boditech</v>
          </cell>
          <cell r="F633" t="str">
            <v>Hàn Quốc</v>
          </cell>
          <cell r="I633" t="str">
            <v>ISO 13485</v>
          </cell>
        </row>
        <row r="634">
          <cell r="B634" t="str">
            <v>SMFP-74</v>
          </cell>
          <cell r="D634" t="str">
            <v>AFIAS IL-6</v>
          </cell>
          <cell r="E634" t="str">
            <v>Boditech</v>
          </cell>
          <cell r="F634" t="str">
            <v>Hàn Quốc</v>
          </cell>
          <cell r="I634" t="str">
            <v>ISO 13485</v>
          </cell>
        </row>
        <row r="635">
          <cell r="B635" t="str">
            <v>SMFP-102</v>
          </cell>
          <cell r="D635" t="str">
            <v>AFIAS MxA/CRP</v>
          </cell>
          <cell r="E635" t="str">
            <v>Boditech</v>
          </cell>
          <cell r="F635" t="str">
            <v>Hàn Quốc</v>
          </cell>
          <cell r="I635" t="str">
            <v>ISO 13485</v>
          </cell>
        </row>
        <row r="636">
          <cell r="B636" t="str">
            <v>SMFP-63</v>
          </cell>
          <cell r="D636" t="str">
            <v>AFIAS Vitamin D</v>
          </cell>
          <cell r="E636" t="str">
            <v>Boditech</v>
          </cell>
          <cell r="F636" t="str">
            <v>Hàn Quốc</v>
          </cell>
          <cell r="I636" t="str">
            <v>ISO 13485</v>
          </cell>
        </row>
        <row r="637">
          <cell r="B637" t="str">
            <v>SMFP-108</v>
          </cell>
          <cell r="D637" t="str">
            <v>AFIAS Vitamin D Neo</v>
          </cell>
          <cell r="E637" t="str">
            <v>Boditech</v>
          </cell>
          <cell r="F637" t="str">
            <v>Hàn Quốc</v>
          </cell>
          <cell r="I637" t="str">
            <v>ISO 13485</v>
          </cell>
        </row>
        <row r="638">
          <cell r="B638" t="str">
            <v>SMFP-99</v>
          </cell>
          <cell r="D638" t="str">
            <v>AFIAS IGRA-TB</v>
          </cell>
          <cell r="E638" t="str">
            <v>Boditech</v>
          </cell>
          <cell r="F638" t="str">
            <v>Hàn Quốc</v>
          </cell>
          <cell r="I638" t="str">
            <v>ISO 13485</v>
          </cell>
        </row>
        <row r="639">
          <cell r="B639" t="str">
            <v>CFPO‐289</v>
          </cell>
          <cell r="D639" t="str">
            <v>Boditech ST2 Control</v>
          </cell>
          <cell r="E639" t="str">
            <v>Boditech</v>
          </cell>
          <cell r="F639" t="str">
            <v>Hàn Quốc</v>
          </cell>
          <cell r="I639" t="str">
            <v>ISO 13485</v>
          </cell>
        </row>
        <row r="640">
          <cell r="B640" t="str">
            <v>CFPO-304</v>
          </cell>
          <cell r="D640" t="str">
            <v xml:space="preserve">Boditech BNP control </v>
          </cell>
          <cell r="E640" t="str">
            <v>Boditech</v>
          </cell>
          <cell r="F640" t="str">
            <v>Hàn Quốc</v>
          </cell>
          <cell r="I640" t="str">
            <v>ISO 13485</v>
          </cell>
        </row>
        <row r="641">
          <cell r="B641" t="str">
            <v>CFPO-306</v>
          </cell>
          <cell r="D641" t="str">
            <v xml:space="preserve">Boditech TnT Control </v>
          </cell>
          <cell r="E641" t="str">
            <v>Boditech</v>
          </cell>
          <cell r="F641" t="str">
            <v>Hàn Quốc</v>
          </cell>
          <cell r="I641" t="str">
            <v>ISO 13485</v>
          </cell>
        </row>
        <row r="642">
          <cell r="B642" t="str">
            <v>CFPO-211</v>
          </cell>
          <cell r="D642" t="str">
            <v>Boditech Calprotectin Control</v>
          </cell>
          <cell r="E642" t="str">
            <v>Boditech</v>
          </cell>
          <cell r="F642" t="str">
            <v>Hàn Quốc</v>
          </cell>
          <cell r="I642" t="str">
            <v>ISO 13485</v>
          </cell>
        </row>
        <row r="643">
          <cell r="B643" t="str">
            <v>CFPO-359</v>
          </cell>
          <cell r="D643" t="str">
            <v>Boditech CA125 Control</v>
          </cell>
          <cell r="E643" t="str">
            <v>Boditech</v>
          </cell>
          <cell r="F643" t="str">
            <v>Hàn Quốc</v>
          </cell>
          <cell r="I643" t="str">
            <v>ISO 13485</v>
          </cell>
        </row>
        <row r="644">
          <cell r="B644" t="str">
            <v>CFPO-406</v>
          </cell>
          <cell r="D644" t="str">
            <v>Boditech Free PSA Control</v>
          </cell>
          <cell r="E644" t="str">
            <v>Boditech</v>
          </cell>
          <cell r="F644" t="str">
            <v>Hàn Quốc</v>
          </cell>
          <cell r="I644" t="str">
            <v>ISO 13485</v>
          </cell>
        </row>
        <row r="645">
          <cell r="B645" t="str">
            <v>CFPO-422</v>
          </cell>
          <cell r="D645" t="str">
            <v>Boditech Insulin Control</v>
          </cell>
          <cell r="E645" t="str">
            <v>Boditech</v>
          </cell>
          <cell r="F645" t="str">
            <v>Hàn Quốc</v>
          </cell>
          <cell r="I645" t="str">
            <v>ISO 13485</v>
          </cell>
        </row>
        <row r="646">
          <cell r="B646" t="str">
            <v>CFPO-298</v>
          </cell>
          <cell r="D646" t="str">
            <v>Boditech COVID-19/Flu Ag Control</v>
          </cell>
          <cell r="E646" t="str">
            <v>Boditech</v>
          </cell>
          <cell r="F646" t="str">
            <v>Hàn Quốc</v>
          </cell>
          <cell r="I646" t="str">
            <v>ISO 13485</v>
          </cell>
        </row>
        <row r="647">
          <cell r="B647" t="str">
            <v>CFPO-293</v>
          </cell>
          <cell r="D647" t="str">
            <v>Boditech COVID-19 Ag control</v>
          </cell>
          <cell r="E647" t="str">
            <v>Boditech</v>
          </cell>
          <cell r="F647" t="str">
            <v>Hàn Quốc</v>
          </cell>
          <cell r="I647" t="str">
            <v>ISO 13485</v>
          </cell>
        </row>
        <row r="648">
          <cell r="B648" t="str">
            <v>CFPO-292</v>
          </cell>
          <cell r="D648" t="str">
            <v>Boditech COVID-19 Ab Control</v>
          </cell>
          <cell r="E648" t="str">
            <v>Boditech</v>
          </cell>
          <cell r="F648" t="str">
            <v>Hàn Quốc</v>
          </cell>
          <cell r="I648" t="str">
            <v>ISO 13485</v>
          </cell>
        </row>
        <row r="649">
          <cell r="B649" t="str">
            <v>CFPO-303</v>
          </cell>
          <cell r="D649" t="str">
            <v>Boditech COVID-19 nAb Control</v>
          </cell>
          <cell r="E649" t="str">
            <v>Boditech</v>
          </cell>
          <cell r="F649" t="str">
            <v>Hàn Quốc</v>
          </cell>
          <cell r="I649" t="str">
            <v>ISO 13485</v>
          </cell>
        </row>
        <row r="650">
          <cell r="B650" t="str">
            <v>CFPO-282</v>
          </cell>
          <cell r="D650" t="str">
            <v>Boditech Dengue NS1 control</v>
          </cell>
          <cell r="E650" t="str">
            <v>Boditech</v>
          </cell>
          <cell r="F650" t="str">
            <v>Hàn Quốc</v>
          </cell>
          <cell r="I650" t="str">
            <v>ISO 13485</v>
          </cell>
        </row>
        <row r="651">
          <cell r="B651" t="str">
            <v>CFPO-280</v>
          </cell>
          <cell r="D651" t="str">
            <v>Boditech Dengue IgM/ IgG contro</v>
          </cell>
          <cell r="E651" t="str">
            <v>Boditech</v>
          </cell>
          <cell r="F651" t="str">
            <v>Hàn Quốc</v>
          </cell>
          <cell r="I651" t="str">
            <v>ISO 13485</v>
          </cell>
        </row>
        <row r="652">
          <cell r="B652" t="str">
            <v>CFPO-119</v>
          </cell>
          <cell r="D652" t="str">
            <v>Boditech ASO Control</v>
          </cell>
          <cell r="E652" t="str">
            <v>Boditech</v>
          </cell>
          <cell r="F652" t="str">
            <v>Hàn Quốc</v>
          </cell>
          <cell r="I652" t="str">
            <v>ISO 13485</v>
          </cell>
        </row>
        <row r="653">
          <cell r="B653" t="str">
            <v>CFPO‐314</v>
          </cell>
          <cell r="D653" t="str">
            <v>Boditech Toxo IgG/IgM Control</v>
          </cell>
          <cell r="E653" t="str">
            <v>Boditech</v>
          </cell>
          <cell r="F653" t="str">
            <v>Hàn Quốc</v>
          </cell>
          <cell r="I653" t="str">
            <v>ISO 13485</v>
          </cell>
        </row>
        <row r="654">
          <cell r="B654" t="str">
            <v>CFPO-382</v>
          </cell>
          <cell r="D654" t="str">
            <v>Boditech MxA/CRP Control</v>
          </cell>
          <cell r="E654" t="str">
            <v>Boditech</v>
          </cell>
          <cell r="F654" t="str">
            <v>Hàn Quốc</v>
          </cell>
          <cell r="I654" t="str">
            <v>ISO 13485</v>
          </cell>
        </row>
        <row r="655">
          <cell r="B655" t="str">
            <v>CFPO-225</v>
          </cell>
          <cell r="D655" t="str">
            <v>Boditech PCT Plus Control</v>
          </cell>
          <cell r="E655" t="str">
            <v>Boditech</v>
          </cell>
          <cell r="F655" t="str">
            <v>Hàn Quốc</v>
          </cell>
          <cell r="I655" t="str">
            <v>ISO 13485</v>
          </cell>
        </row>
        <row r="656">
          <cell r="B656" t="str">
            <v>CFPO-358</v>
          </cell>
          <cell r="D656" t="str">
            <v>Boditech CA19-9 Control</v>
          </cell>
          <cell r="E656" t="str">
            <v>Boditech</v>
          </cell>
          <cell r="F656" t="str">
            <v>Hàn Quốc</v>
          </cell>
          <cell r="I656" t="str">
            <v>ISO 13485</v>
          </cell>
        </row>
        <row r="657">
          <cell r="B657" t="str">
            <v>CFPO-357</v>
          </cell>
          <cell r="D657" t="str">
            <v>Boditech Cyfra21-1 Control</v>
          </cell>
          <cell r="E657" t="str">
            <v>Boditech</v>
          </cell>
          <cell r="F657" t="str">
            <v>Hàn Quốc</v>
          </cell>
          <cell r="I657" t="str">
            <v>ISO 13485</v>
          </cell>
        </row>
        <row r="658">
          <cell r="B658" t="str">
            <v>CFPO-390</v>
          </cell>
          <cell r="D658" t="str">
            <v>Boditech KL-6 Control</v>
          </cell>
          <cell r="E658" t="str">
            <v>Boditech</v>
          </cell>
          <cell r="F658" t="str">
            <v>Hàn Quốc</v>
          </cell>
          <cell r="I658" t="str">
            <v>ISO 13485</v>
          </cell>
        </row>
        <row r="659">
          <cell r="B659" t="str">
            <v>CFPO-212</v>
          </cell>
          <cell r="D659" t="str">
            <v>Boditech Tn-I Plus Control</v>
          </cell>
          <cell r="E659" t="str">
            <v>Boditech</v>
          </cell>
          <cell r="F659" t="str">
            <v>Hàn Quốc</v>
          </cell>
          <cell r="I659" t="str">
            <v>ISO 13485</v>
          </cell>
        </row>
        <row r="660">
          <cell r="B660" t="str">
            <v>CFPO-296</v>
          </cell>
          <cell r="C660" t="str">
            <v>Hóa chất kiểm chuẩn xét nghiệm định lượng IL-6</v>
          </cell>
          <cell r="D660" t="str">
            <v>Boditech IL-6 control</v>
          </cell>
          <cell r="E660" t="str">
            <v>Boditech</v>
          </cell>
          <cell r="F660" t="str">
            <v>Hàn Quốc</v>
          </cell>
          <cell r="H660" t="str">
            <v>B</v>
          </cell>
          <cell r="I660" t="str">
            <v>ISO 13485</v>
          </cell>
          <cell r="J660" t="str">
            <v>230001836/PCBB-HN</v>
          </cell>
        </row>
        <row r="661">
          <cell r="B661" t="str">
            <v>CFPO-4</v>
          </cell>
          <cell r="C661" t="str">
            <v>Hóa chất kiểm chuẩn xét nghiệm định
lượng Microalbumin</v>
          </cell>
          <cell r="D661" t="str">
            <v>Boditech MAU Control</v>
          </cell>
          <cell r="E661" t="str">
            <v>Boditech</v>
          </cell>
          <cell r="F661" t="str">
            <v>Hàn Quốc</v>
          </cell>
          <cell r="H661" t="str">
            <v>B</v>
          </cell>
          <cell r="I661" t="str">
            <v>ISO 13485</v>
          </cell>
          <cell r="J661" t="str">
            <v>230001462/PCBB-HN</v>
          </cell>
        </row>
        <row r="662">
          <cell r="B662" t="str">
            <v>CFPO-14</v>
          </cell>
          <cell r="C662" t="str">
            <v>Hóa chất kiểm chuẩn xét nghiệm định
lượng Hemoglobin trong phân</v>
          </cell>
          <cell r="D662" t="str">
            <v>Boditech iFOB Neo Control</v>
          </cell>
          <cell r="E662" t="str">
            <v>Boditech</v>
          </cell>
          <cell r="F662" t="str">
            <v>Hàn Quốc</v>
          </cell>
          <cell r="H662" t="str">
            <v>B</v>
          </cell>
          <cell r="I662" t="str">
            <v>ISO 13485</v>
          </cell>
          <cell r="J662" t="str">
            <v>230002618/PCBB-HN</v>
          </cell>
        </row>
        <row r="663">
          <cell r="B663" t="str">
            <v>CFPO-102</v>
          </cell>
          <cell r="C663" t="str">
            <v>Hóa chất kiểm chuẩn xét nghiệm định
lượng Vitamin D</v>
          </cell>
          <cell r="D663" t="str">
            <v>Boditech  Vitamin D Control</v>
          </cell>
          <cell r="E663" t="str">
            <v>Boditech</v>
          </cell>
          <cell r="F663" t="str">
            <v>Hàn Quốc</v>
          </cell>
          <cell r="H663" t="e">
            <v>#N/A</v>
          </cell>
          <cell r="I663" t="str">
            <v>ISO 13485</v>
          </cell>
          <cell r="J663" t="str">
            <v>230001463/PCBB-HN</v>
          </cell>
        </row>
        <row r="664">
          <cell r="B664" t="str">
            <v>CFPO‐219</v>
          </cell>
          <cell r="C664" t="str">
            <v>Hóa chất kiểm chuẩn xét nghiệm định
lượng IgE toàn phần</v>
          </cell>
          <cell r="D664" t="str">
            <v>Boditech Total IgE control</v>
          </cell>
          <cell r="E664" t="str">
            <v>Boditech</v>
          </cell>
          <cell r="F664" t="str">
            <v>Hàn Quốc</v>
          </cell>
          <cell r="H664" t="str">
            <v>B</v>
          </cell>
          <cell r="I664" t="str">
            <v>ISO 13485</v>
          </cell>
          <cell r="J664" t="str">
            <v>240000445/PCBB-HN</v>
          </cell>
        </row>
        <row r="665">
          <cell r="B665" t="str">
            <v>CFPO-222</v>
          </cell>
          <cell r="C665" t="str">
            <v>Hóa chất kiểm chuẩn xét nghiệm định tính kháng nguyên H. pylori</v>
          </cell>
          <cell r="D665" t="str">
            <v>Boditech H. pylori Ag Control</v>
          </cell>
          <cell r="E665" t="str">
            <v>Boditech</v>
          </cell>
          <cell r="F665" t="str">
            <v>Hàn Quốc</v>
          </cell>
          <cell r="H665" t="str">
            <v>B</v>
          </cell>
          <cell r="I665" t="str">
            <v>ISO 13485</v>
          </cell>
          <cell r="J665" t="str">
            <v>240000445/PCBB-HN</v>
          </cell>
        </row>
        <row r="666">
          <cell r="B666" t="str">
            <v>CFPO-288</v>
          </cell>
          <cell r="C666" t="str">
            <v>Hóa chất kiểm chuẩn xét nghiệm bán định lượng tự kháng thể IgG kháng CCP</v>
          </cell>
          <cell r="D666" t="str">
            <v>Boditech Anti-CCP plus control</v>
          </cell>
          <cell r="E666" t="str">
            <v>Boditech</v>
          </cell>
          <cell r="F666" t="str">
            <v>Hàn Quốc</v>
          </cell>
          <cell r="H666" t="str">
            <v>B</v>
          </cell>
          <cell r="I666" t="str">
            <v>ISO 13485</v>
          </cell>
          <cell r="J666" t="str">
            <v>240000417/PCBB-HN</v>
          </cell>
        </row>
        <row r="667">
          <cell r="B667" t="str">
            <v>CFPO‐165</v>
          </cell>
          <cell r="C667" t="str">
            <v>Hóa chất kiểm chuẩn xét nghiệm định tính Norovirus</v>
          </cell>
          <cell r="D667" t="str">
            <v>Boditech NORO Control</v>
          </cell>
          <cell r="E667" t="str">
            <v>Boditech</v>
          </cell>
          <cell r="F667" t="str">
            <v>Hàn Quốc</v>
          </cell>
          <cell r="H667" t="str">
            <v>B</v>
          </cell>
          <cell r="I667" t="str">
            <v>ISO 13485</v>
          </cell>
          <cell r="J667" t="str">
            <v>240000055/PCBB-BYT</v>
          </cell>
        </row>
        <row r="668">
          <cell r="B668" t="str">
            <v>CFPO‐170</v>
          </cell>
          <cell r="C668" t="str">
            <v>Hóa chất kiểm chuẩn định tính Rotavirus</v>
          </cell>
          <cell r="D668" t="str">
            <v>Boditech ROTA Control</v>
          </cell>
          <cell r="E668" t="str">
            <v>Boditech</v>
          </cell>
          <cell r="F668" t="str">
            <v>Hàn Quốc</v>
          </cell>
          <cell r="H668" t="str">
            <v>B</v>
          </cell>
          <cell r="I668" t="str">
            <v>ISO 13485</v>
          </cell>
          <cell r="J668" t="str">
            <v>240000055/PCBB-BYT</v>
          </cell>
        </row>
        <row r="669">
          <cell r="B669" t="str">
            <v>CFPO-164</v>
          </cell>
          <cell r="C669" t="str">
            <v xml:space="preserve">Hóa chất kiểm chuẩn xét nghiệm định tính
Rotavirus, Adenovirus </v>
          </cell>
          <cell r="D669" t="str">
            <v xml:space="preserve">Boditech Rota/Adeno Control </v>
          </cell>
          <cell r="E669" t="str">
            <v>Boditech</v>
          </cell>
          <cell r="F669" t="str">
            <v>Hàn Quốc</v>
          </cell>
          <cell r="H669" t="str">
            <v>B</v>
          </cell>
          <cell r="I669" t="str">
            <v>ISO 13485</v>
          </cell>
          <cell r="J669" t="str">
            <v>240000055/PCBB-BYT</v>
          </cell>
        </row>
        <row r="670">
          <cell r="B670" t="str">
            <v>CFPO-375</v>
          </cell>
          <cell r="C670" t="str">
            <v>Hóa chất kiểm chuẩn xét nghiệm định lượng FT4</v>
          </cell>
          <cell r="D670" t="str">
            <v>Boditech Free T4 Control</v>
          </cell>
          <cell r="E670" t="str">
            <v>Boditech</v>
          </cell>
          <cell r="F670" t="str">
            <v>Hàn Quốc</v>
          </cell>
          <cell r="H670" t="str">
            <v>B</v>
          </cell>
          <cell r="I670" t="str">
            <v>ISO 13485</v>
          </cell>
          <cell r="J670" t="str">
            <v xml:space="preserve"> 230002372/PCBB-HN</v>
          </cell>
        </row>
        <row r="671">
          <cell r="B671" t="str">
            <v>CFPO-94</v>
          </cell>
          <cell r="C671" t="str">
            <v>Hóa chất kiểm chuẩn xét nghiệm định lượng chất chỉ điểm ung thư</v>
          </cell>
          <cell r="D671" t="str">
            <v>Boditech Tumor marker Control</v>
          </cell>
          <cell r="E671" t="str">
            <v>Boditech</v>
          </cell>
          <cell r="F671" t="str">
            <v>Hàn Quốc</v>
          </cell>
          <cell r="G671">
            <v>6</v>
          </cell>
          <cell r="H671" t="str">
            <v>C</v>
          </cell>
          <cell r="I671" t="str">
            <v>ISO 13485</v>
          </cell>
          <cell r="J671" t="str">
            <v>8126NK/BYT-TB-CT</v>
          </cell>
          <cell r="K671" t="str">
            <v>*Boditech Tumor marker Control được dùng để kiểm soát chất lượng của bộ xét nghiệm chất chỉ điểm khối u (PSA, AFP, CEA) được sản xuất/cung cấp bởi Boditech Med Inc. 
*Thành phần:
- Boditech Tumor marker Control được cung cấp ở dạng đông khô.
- Chất kiểm chứng chứa dung dịch chuẩn gốc PSA, dung dịch chuẩn gốc AFP, dung dịch chuẩn gốc CEA và huyết thanh ngựa.
- Các vật liệu kiểm chứng được đựng trong lọ, lọ tiếp tục được đóng trong hộp.</v>
          </cell>
        </row>
        <row r="672">
          <cell r="B672" t="str">
            <v>CFPO-95</v>
          </cell>
          <cell r="C672" t="str">
            <v xml:space="preserve">Hóa chất kiểm chuẩn xét nghiệm định lượng nhóm hormone </v>
          </cell>
          <cell r="D672" t="str">
            <v>Boditech Hormone Control</v>
          </cell>
          <cell r="E672" t="str">
            <v>Boditech</v>
          </cell>
          <cell r="F672" t="str">
            <v>Hàn Quốc</v>
          </cell>
          <cell r="G672">
            <v>6</v>
          </cell>
          <cell r="H672" t="str">
            <v>B</v>
          </cell>
          <cell r="I672" t="str">
            <v>ISO 13485</v>
          </cell>
          <cell r="J672" t="str">
            <v>230001837/PCBB-HN</v>
          </cell>
          <cell r="K672" t="str">
            <v>*Boditech Hormone Control được sử dụng trong chẩn đoán in vitro trong việc kiểm soát chất lượng của Kit xét nghiệm Hormone "Hormone Assay Kit". Dạng đông khô.
*Thành phần: Boditech Hormone Control bao gồm ‘Boditech Hormone Control level 1’, ‘Boditech Hormone Control level 2’, ‘Hướng dẫn sử dụng’ và ‘Giá trị Control &amp; Barcode Sheet’.
- Control chứa dung dịch stock chuẩn PRL, dung dịch stock chuẩn TSH, dung dịch stock chuẩn FSH, gonadotropin màng đệm, human (hCG), dung dịch stock chuẩn LH, Hydrocortisone, Levothyroxine, Progesterone, Dung dịch stock chuẩn Testosterone, 3,3ʹ, 5-Triiodo -L-thyronine và huyết thanh ngựa.</v>
          </cell>
        </row>
        <row r="673">
          <cell r="B673" t="str">
            <v>CFPO-96</v>
          </cell>
          <cell r="C673" t="str">
            <v>Hóa chất kiểm chuẩn xét nghiệm định lượng HbA1c</v>
          </cell>
          <cell r="D673" t="str">
            <v>Boditech HbA1c Control</v>
          </cell>
          <cell r="E673" t="str">
            <v>Boditech</v>
          </cell>
          <cell r="F673" t="str">
            <v>Hàn Quốc</v>
          </cell>
          <cell r="G673">
            <v>6</v>
          </cell>
          <cell r="H673" t="str">
            <v>B</v>
          </cell>
          <cell r="I673" t="str">
            <v>ISO 13485</v>
          </cell>
          <cell r="J673" t="str">
            <v>230001462/PCBB-HN</v>
          </cell>
          <cell r="K673" t="str">
            <v>*Boditech HbA1c Control được thiết kế để sử dụng trong chẩn đoán in vitro trong việc kiểm soát chất lượng của bộ kit xét nghiệm HbA1c Assay Kit. Dạng đông khô.
*Thành phần: Boditech HbA1c Control bao gồm 'Boditech HbA1c Control level 1',‘Boditech HbA1c Control level 2’, ‘Hướng dẫn sử dụng’ và ‘Barcode Sheet’.
- Control có chứa HbA1c stock và huyết thanh ngựa</v>
          </cell>
        </row>
        <row r="674">
          <cell r="B674" t="str">
            <v>CFPO-97</v>
          </cell>
          <cell r="C674" t="str">
            <v xml:space="preserve">Hóa chất kiểm chuẩn xét nghiệm định lượng PCT </v>
          </cell>
          <cell r="D674" t="str">
            <v>Boditech PCT Control</v>
          </cell>
          <cell r="E674" t="str">
            <v>Boditech</v>
          </cell>
          <cell r="F674" t="str">
            <v>Hàn Quốc</v>
          </cell>
          <cell r="G674">
            <v>6</v>
          </cell>
          <cell r="H674" t="str">
            <v>B</v>
          </cell>
          <cell r="I674" t="str">
            <v>ISO 13485</v>
          </cell>
          <cell r="J674" t="str">
            <v>230002395/PCBB-HN</v>
          </cell>
          <cell r="K674" t="str">
            <v>*Boditech PCT Control được sử dụng nhằm mục đích kiểm soát chất lượng của bộ xét nghiệm PCT do Boditech Med Inc. sản xuất/cung cấp. Dạng đông khô.
*Thành phần: Boditech PCT Control bao gồm ‘Boditech PCT Control level 1’, ‘Boditech PCT Control level 2’, ‘Hướng dẫn sử dụng’ và ‘Giá trị Control  &amp; Barcode Sheet’.
- Control chứa procalcitonin tái tổ hợp và sodium azide trong huyết thanh ngựa.</v>
          </cell>
        </row>
        <row r="675">
          <cell r="B675" t="str">
            <v>CFPO-98</v>
          </cell>
          <cell r="C675" t="str">
            <v>Hóa chất kiểm chuẩn xét nghiệm định lượng nhóm tim mạch</v>
          </cell>
          <cell r="D675" t="str">
            <v>Boditech Cardiac Control</v>
          </cell>
          <cell r="E675" t="str">
            <v>Boditech</v>
          </cell>
          <cell r="F675" t="str">
            <v>Hàn Quốc</v>
          </cell>
          <cell r="G675">
            <v>6</v>
          </cell>
          <cell r="H675" t="str">
            <v>C</v>
          </cell>
          <cell r="I675" t="str">
            <v>ISO 13485</v>
          </cell>
          <cell r="J675" t="str">
            <v>8126NK/BYT-TB-CT</v>
          </cell>
          <cell r="K675" t="str">
            <v>*Boditech Cardiac Control được sử dụng trong chẩn đoán in vitro trong việc kiểm soát chất lượng của kit xét nghiệm tim mạch "Cardiac Assay Kit". Dạng đông khô.
*Thành phần: Boditech Cardiac Control bao gồm ‘Boditech Cardiac Control level 1’, ‘Boditech Cardiac Control level 2’, ‘Hướng dẫn sử dụng’ và ‘Giá trị Control &amp; Barcode Sheet’.
- Control chứa phức hợp troponin tim mạch người, CKMB
protein người, kháng nguyên Myoglobin, NT - proBNP tái tổ hợp người và huyết thanh ngựa.</v>
          </cell>
        </row>
        <row r="676">
          <cell r="B676" t="str">
            <v>CFPO-99</v>
          </cell>
          <cell r="C676" t="str">
            <v>Hóa chất kiểm chuẩn xét nghiệm định lượng Ferritin</v>
          </cell>
          <cell r="D676" t="str">
            <v>Boditech Ferritin Control</v>
          </cell>
          <cell r="E676" t="str">
            <v>Boditech</v>
          </cell>
          <cell r="F676" t="str">
            <v>Hàn Quốc</v>
          </cell>
          <cell r="G676">
            <v>6</v>
          </cell>
          <cell r="H676" t="str">
            <v>B</v>
          </cell>
          <cell r="I676" t="str">
            <v>ISO 13485</v>
          </cell>
          <cell r="J676" t="str">
            <v>230001369/PCBB-HN</v>
          </cell>
          <cell r="K676" t="str">
            <v>*Boditech Ferritin Control được thiết kế để sử dụng trong chẩn đoán in vitro trong việc kiểm soát chất lượng của Kit xét nghiệm Ferritin. Dạng đông khô.
*Thành phần: Boditech Ferritin Control bao gồm ‘Boditech Ferritin Control level 1’, ‘Boditech Ferritin Control level 2’, ‘Hướng dẫn sử dụng’ và ‘Barcode Sheet’.
- Control có chứa Ferritin Protein Stock và huyết thanh ngựa</v>
          </cell>
        </row>
        <row r="677">
          <cell r="B677" t="str">
            <v>CFPO-100</v>
          </cell>
          <cell r="C677" t="str">
            <v>Hóa chất kiểm chuẩn xét nghiệm định lượng CRP</v>
          </cell>
          <cell r="D677" t="str">
            <v>Boditech CRP Control</v>
          </cell>
          <cell r="E677" t="str">
            <v>Boditech</v>
          </cell>
          <cell r="F677" t="str">
            <v>Hàn Quốc</v>
          </cell>
          <cell r="G677">
            <v>6</v>
          </cell>
          <cell r="H677" t="str">
            <v>B</v>
          </cell>
          <cell r="I677" t="str">
            <v>ISO 13485</v>
          </cell>
          <cell r="J677" t="str">
            <v>240000417/PCBB-HN</v>
          </cell>
          <cell r="K677" t="str">
            <v>*Boditech CRP Control được thiết kế để sử dụng trong chẩn đoán in vitro trong việc kiểm soát chất lượng của Bộ kit xét nghiệm CRP Assay Kit. Dạng lỏng.
*Thành phần: Boditech CRP Control bao gồm ‘Boditech CRP Control level 1’, ‘Boditech CRP Control level 2’, ‘Hướng dẫn sử dụng’ và ‘Barcode Sheet’.
- Kiểm chuẩn control chứa kháng nguyên CRP stock và huyết thanh ngựa</v>
          </cell>
        </row>
        <row r="678">
          <cell r="B678" t="str">
            <v>CFPO-101</v>
          </cell>
          <cell r="C678" t="str">
            <v>Hóa chất kiểm chuẩn xét nghiệm định lượng D-Dimer</v>
          </cell>
          <cell r="D678" t="str">
            <v>Boditech D-Dimer Control</v>
          </cell>
          <cell r="E678" t="str">
            <v>Boditech</v>
          </cell>
          <cell r="F678" t="str">
            <v>Hàn Quốc</v>
          </cell>
          <cell r="G678">
            <v>6</v>
          </cell>
          <cell r="H678" t="str">
            <v>B</v>
          </cell>
          <cell r="I678" t="str">
            <v>ISO 13485</v>
          </cell>
          <cell r="J678" t="str">
            <v>8126NK/BYT-TB-CT</v>
          </cell>
          <cell r="K678" t="str">
            <v>*Boditech D-Dimer Control được thiết kế để sử dụng trong chẩn đoán in vitro trong việc kiểm soát chất lượng của Kit xét nghiệm D - Dimer "D-Dimer Assay Kit". Dạng đông khô.
*Thành phần: Boditech D‐Dimer Control bao gồm ‘Boditech D‐Dimer Control level 1’, ‘Boditech D‐Dimer Control level 2’, ‘Hướng dẫn sử dụng’ và
‘Barcode Sheet’.
- Control chứa dung dịch stock chuẩn D - Dimer và huyết thanh Ngựa.</v>
          </cell>
        </row>
        <row r="679">
          <cell r="B679" t="str">
            <v>CFPO-103</v>
          </cell>
          <cell r="C679" t="str">
            <v>Hóa chất kiểm chuẩn xét nghiệm định lượng RF IgM</v>
          </cell>
          <cell r="D679" t="str">
            <v>Boditech RF IgM Control</v>
          </cell>
          <cell r="E679" t="str">
            <v>Boditech</v>
          </cell>
          <cell r="F679" t="str">
            <v>Hàn Quốc</v>
          </cell>
          <cell r="G679">
            <v>6</v>
          </cell>
          <cell r="H679" t="str">
            <v>B</v>
          </cell>
          <cell r="I679" t="str">
            <v>ISO 13485</v>
          </cell>
          <cell r="J679" t="str">
            <v>8126NK/BYT-TB-CT</v>
          </cell>
          <cell r="K679" t="str">
            <v>*Boditech RF IgM Control được sử dụng chẩn đoán in vitro trong việc kiểm soát chất lượng của KIT xét nghiệm RF IgM "RF IgM Assay Kit". Dạng lỏng.
*Thành phần: Boditech RF IgM Control bao gồm ‘Boditech RF IgM Control level 1’, ‘Boditech RF IgM Control level 2’, ‘Hướng dẫn sử dụng’ và ‘Barcode Sheet’.
- Kiểm soát có chứa huyết thanh kiểm chuẩn yếu tố dạng thấp Rheumatoid factor control và huyết thanh ngựa</v>
          </cell>
        </row>
        <row r="680">
          <cell r="B680" t="str">
            <v>CFPO-142</v>
          </cell>
          <cell r="C680" t="str">
            <v>Hóa chất kiểm chuẩn xét nghiệm định tính HBsAg</v>
          </cell>
          <cell r="D680" t="str">
            <v>Chưa có GPNK</v>
          </cell>
          <cell r="E680" t="str">
            <v>Boditech</v>
          </cell>
          <cell r="F680" t="str">
            <v>Hàn Quốc</v>
          </cell>
          <cell r="G680">
            <v>6</v>
          </cell>
          <cell r="H680" t="str">
            <v>D</v>
          </cell>
          <cell r="I680" t="str">
            <v>ISO 13485</v>
          </cell>
          <cell r="J680" t="str">
            <v>Chưa có GPNK</v>
          </cell>
          <cell r="K680" t="str">
            <v>*Boditech HBsAg Control được thiết kế để sử dụng trong chẩn đoán in vitro trong việc kiểm soát chất lượng của bộ Kit Xét nghiệm HBsAg (HBsAg Assay Kit). Dạng đông khô.
*Thành phần: Boditech HBsAg Control bao gồm ‘Boditech HBsAg Control level 1’, ‘Boditech HBsAg Control level 2’, ‘Hướng dẫn sử dụng’ và ‘Barcode Sheet’. 
- Hóa chất kiểm chuẩn control mức 1 chứa albumin huyết thanh bò (BSA) và sodium azide làm chất bảo quản trong nước muối đệm photphat (PBS).
‐ Hóa chất kiểm chuẩn mức 2 chứa dung dịch stock chuẩn HBsAg, albumin huyết thanh bò (BSA) và sodium azide làm chất bảo quản trong nước muối đệm photphat (PBS).</v>
          </cell>
        </row>
        <row r="681">
          <cell r="B681" t="str">
            <v>CFPO-143</v>
          </cell>
          <cell r="C681" t="str">
            <v>Hóa chất kiểm chuẩn xét nghiệm định tính Anti-HCV</v>
          </cell>
          <cell r="D681" t="str">
            <v>Chưa có GPNK</v>
          </cell>
          <cell r="E681" t="str">
            <v>Boditech</v>
          </cell>
          <cell r="F681" t="str">
            <v>Hàn Quốc</v>
          </cell>
          <cell r="G681">
            <v>6</v>
          </cell>
          <cell r="H681" t="str">
            <v>D</v>
          </cell>
          <cell r="I681" t="str">
            <v>ISO 13485</v>
          </cell>
          <cell r="J681" t="str">
            <v>Chưa có GPNK</v>
          </cell>
          <cell r="K681" t="str">
            <v>*Boditech Anti - HCV Control được thiết kế để sử dụng trong chẩn đoán in vitro trong việc kiểm soát chất lượng của Bộ kit xét nghiệm Anti - HCV (Anti- HCV Assay Kit). Dạng đông khô
*Thành phần: Boditech Anti - HCV Control bao gồm ‘Boditech Anti - HCV Control level 1’, ‘Boditech Anti - HCV Control level 2’, ‘Hướng dẫn sử dụng’ và ‘Barcode Sheet’.
- Control level 1 chứa albumin huyết thanh bò (BSA) và sodium azide làm chất bảo quản trong nước muối đệm phosphat (PBS).
- Control level 2 chứa dung dịch stock Anti - HCV, albumin huyết thanh bò (BSA) và sodium azide làm chất bảo quản trong nước muối đệm phosphat (PBS).</v>
          </cell>
        </row>
        <row r="682">
          <cell r="B682" t="str">
            <v>CFPO-144</v>
          </cell>
          <cell r="C682" t="str">
            <v>Hóa chất kiểm chuẩn xét nghiệm định tính Anti-HBs</v>
          </cell>
          <cell r="D682" t="str">
            <v>Boditech Anti-HBs Control</v>
          </cell>
          <cell r="E682" t="str">
            <v>Boditech</v>
          </cell>
          <cell r="F682" t="str">
            <v>Hàn Quốc</v>
          </cell>
          <cell r="G682">
            <v>6</v>
          </cell>
          <cell r="H682" t="str">
            <v>C</v>
          </cell>
          <cell r="I682" t="str">
            <v>ISO 13485</v>
          </cell>
          <cell r="J682" t="str">
            <v>8126NK/BYT-TB-CT</v>
          </cell>
          <cell r="K682" t="str">
            <v>*Boditech Anti-HBs Control được thiết kế để sử dụng trong chẩn đoán in vitro trong việc kiểm soát chất lượng của Bộ kit xét nghiệm Anti-HBs (Anti-HBs Assay Kit). Dạng đông khô
*Thành phần: Boditech Anti-HBs Control bao gồm ‘Boditech Anti-HBs Control level 1’, ‘Boditech Anti-HBs Control level 2’, ‘Hướng dẫn sử dụng’ và ‘Barcode Sheet’.
- Control level 1 chứa albumin huyết thanh bò (BSA) và sodium azide làm chất bảo quản trong nước muối đệm phosphat (PBS).
- Control level 1 chứa dung dịch stock anti-HBs, albumin huyết thanh bò (BSA) và sodium azide làm chất bảo quản trong nước muối đệm photphat (PBS).</v>
          </cell>
        </row>
        <row r="683">
          <cell r="B683" t="str">
            <v>SMFP-79</v>
          </cell>
          <cell r="C683" t="str">
            <v>Dung dịch rửa máy</v>
          </cell>
          <cell r="D683" t="str">
            <v>AFIAS AFIAS Washing Cartridge</v>
          </cell>
          <cell r="E683" t="str">
            <v>Boditech</v>
          </cell>
          <cell r="F683" t="str">
            <v>Hàn Quốc</v>
          </cell>
          <cell r="G683">
            <v>6</v>
          </cell>
          <cell r="H683" t="str">
            <v>A</v>
          </cell>
          <cell r="I683" t="str">
            <v>ISO 13485</v>
          </cell>
        </row>
        <row r="684">
          <cell r="B684" t="str">
            <v/>
          </cell>
          <cell r="C684" t="str">
            <v>Hoá chất vật tư dùng cho máy xét nghiệm nước tiểu</v>
          </cell>
          <cell r="H684">
            <v>0</v>
          </cell>
        </row>
        <row r="685">
          <cell r="B685">
            <v>102747</v>
          </cell>
          <cell r="C685" t="str">
            <v>Que thử nước tiểu 11 thông số</v>
          </cell>
          <cell r="D685" t="str">
            <v>Uriflet S 11UA</v>
          </cell>
          <cell r="E685" t="str">
            <v xml:space="preserve">Arkray </v>
          </cell>
          <cell r="F685" t="str">
            <v>Philippine</v>
          </cell>
          <cell r="G685">
            <v>2</v>
          </cell>
          <cell r="H685" t="str">
            <v>B</v>
          </cell>
          <cell r="I685" t="str">
            <v>ISO 13485</v>
          </cell>
          <cell r="J685" t="str">
            <v>18010NK/BYT-TB-CT</v>
          </cell>
          <cell r="K685" t="str">
            <v>Que thử nước tiểu 11 thông số: Glucose, Albumin, Protein, Urobilinogen, Bilirubin, Creatinine, pH, Blood, Ketones, Nitrite, Leukocytes; tương thích sử dụng trên máy xét nghiệm nước tiểu tự động AX-4060 của hãng Arkray</v>
          </cell>
        </row>
        <row r="686">
          <cell r="B686">
            <v>102595</v>
          </cell>
          <cell r="C686" t="str">
            <v>Que thử nước tiểu 10 thông số</v>
          </cell>
          <cell r="D686" t="str">
            <v>Aution Sticks 10V</v>
          </cell>
          <cell r="E686" t="str">
            <v xml:space="preserve">Arkray </v>
          </cell>
          <cell r="F686" t="str">
            <v>Philippine</v>
          </cell>
          <cell r="G686">
            <v>4</v>
          </cell>
          <cell r="H686" t="str">
            <v>B</v>
          </cell>
          <cell r="I686" t="str">
            <v>ISO 13485</v>
          </cell>
          <cell r="J686" t="str">
            <v>18010NK/BYT-TB-CT</v>
          </cell>
          <cell r="K686" t="str">
            <v>Que thử nước tiểu 10 thông số tương thích sử dụng trên máy xét nghiệm nước tiểu PU-4010, AE-4020 và AX-4060 của hãng Arkray</v>
          </cell>
        </row>
        <row r="687">
          <cell r="B687">
            <v>107293</v>
          </cell>
          <cell r="C687" t="str">
            <v xml:space="preserve">IVD rửa dùng cho máy xét nghiệm nước tiểu </v>
          </cell>
          <cell r="D687" t="str">
            <v>Concentrated Washing Solution 3</v>
          </cell>
          <cell r="E687" t="str">
            <v xml:space="preserve">Arkray </v>
          </cell>
          <cell r="F687" t="str">
            <v>Trung Quốc</v>
          </cell>
          <cell r="G687">
            <v>2</v>
          </cell>
          <cell r="H687" t="str">
            <v>A</v>
          </cell>
          <cell r="I687" t="str">
            <v>ISO 13485</v>
          </cell>
          <cell r="J687" t="str">
            <v>200001828/PCBA-HN</v>
          </cell>
          <cell r="K687" t="str">
            <v>Nước rửa tương thích dùng cho máy nước tiểu AX-4060/Arkray, quy cách: (5 x 1 lít)/hộp</v>
          </cell>
        </row>
        <row r="688">
          <cell r="B688">
            <v>73527</v>
          </cell>
          <cell r="C688" t="str">
            <v>Hóa chất kiểm chuẩn dùng cho máy xét nghiệm nước tiểu</v>
          </cell>
          <cell r="D688" t="str">
            <v>Aution Check Plus</v>
          </cell>
          <cell r="E688" t="str">
            <v>Quantimetrix
Corp</v>
          </cell>
          <cell r="F688" t="str">
            <v>Mỹ</v>
          </cell>
          <cell r="G688">
            <v>1</v>
          </cell>
          <cell r="H688" t="str">
            <v>B</v>
          </cell>
          <cell r="I688" t="str">
            <v>ISO 13485</v>
          </cell>
          <cell r="J688" t="str">
            <v>19186NK/BYT-TB-CT</v>
          </cell>
          <cell r="K688" t="str">
            <v>Hoá chất kiểm chuẩn dùng cho máy xét nghiệm nước tiểu AX-4060/Arkray, quy cách: mức 1: 2 x 25ml, mức 2: 2 x 25ml</v>
          </cell>
        </row>
        <row r="689">
          <cell r="B689" t="str">
            <v/>
          </cell>
          <cell r="C689" t="str">
            <v>Hoá chất vật tư dùng cho máy đo tốc độ máu lắng</v>
          </cell>
          <cell r="H689">
            <v>0</v>
          </cell>
        </row>
        <row r="690">
          <cell r="B690" t="str">
            <v>C030003</v>
          </cell>
          <cell r="C690" t="str">
            <v>Ống chứa mẫu dùng cho xét nghiệm đo tốc độ máu lắng</v>
          </cell>
          <cell r="D690" t="str">
            <v>TUBES FOR ESR 3000: CITRATED TUBES</v>
          </cell>
          <cell r="E690" t="str">
            <v>SFRI</v>
          </cell>
          <cell r="F690" t="str">
            <v>Pháp</v>
          </cell>
          <cell r="G690">
            <v>3</v>
          </cell>
          <cell r="H690" t="str">
            <v>A</v>
          </cell>
          <cell r="I690" t="str">
            <v>ISO 13485</v>
          </cell>
          <cell r="J690" t="str">
            <v>190000460/PCBA-HN</v>
          </cell>
          <cell r="K690" t="str">
            <v>Ống đo tốc độ máu lắng tương thích dùng cho máy ESR 3000/SFRI</v>
          </cell>
        </row>
        <row r="691">
          <cell r="B691" t="str">
            <v>R030001</v>
          </cell>
          <cell r="C691" t="str">
            <v>Hóa chất kiểm chuẩn xét nghiệm  đo tốc độ máu lắng</v>
          </cell>
          <cell r="D691" t="str">
            <v>SedTrol</v>
          </cell>
          <cell r="E691" t="str">
            <v>SFRI</v>
          </cell>
          <cell r="F691" t="str">
            <v>Pháp</v>
          </cell>
          <cell r="G691">
            <v>3</v>
          </cell>
          <cell r="H691" t="str">
            <v>B</v>
          </cell>
          <cell r="I691" t="str">
            <v>ISO 13485</v>
          </cell>
          <cell r="J691" t="str">
            <v>230000165/PCBB-HN</v>
          </cell>
          <cell r="K691" t="str">
            <v>Hoá chất kiểm chuẩn dùng cho máy ESR 3000/SFRI, quy cách: 9ml/lọ</v>
          </cell>
        </row>
        <row r="692">
          <cell r="B692" t="str">
            <v>C030002</v>
          </cell>
          <cell r="C692" t="str">
            <v>IVD giấy in dùng cho máy xét nghiệm máu lắng</v>
          </cell>
          <cell r="D692" t="str">
            <v>Thermal Paper ESR 3000</v>
          </cell>
          <cell r="E692" t="str">
            <v>SFRI</v>
          </cell>
          <cell r="F692" t="str">
            <v>Pháp</v>
          </cell>
          <cell r="G692" t="str">
            <v>Không phân nhóm</v>
          </cell>
          <cell r="H692" t="str">
            <v>Phụ kiện, vật tư không phân loại theo 98</v>
          </cell>
          <cell r="I692" t="str">
            <v>ISO 13485</v>
          </cell>
          <cell r="J692" t="str">
            <v>Phụ kiện, vật tư không yêu cầu GPNK theo NĐ 98</v>
          </cell>
          <cell r="K692" t="str">
            <v>Giấy in dùng cho máy ESR 3000/SFRI</v>
          </cell>
        </row>
        <row r="693">
          <cell r="C693" t="str">
            <v>Hóa chất định nhóm máu thủ công: Anti-A, B, AB, O…</v>
          </cell>
          <cell r="H693" t="e">
            <v>#N/A</v>
          </cell>
        </row>
        <row r="694">
          <cell r="B694" t="str">
            <v>BG 1101</v>
          </cell>
          <cell r="C694" t="str">
            <v>Chất thử phát hiện kháng nguyên để xác định nhóm máu</v>
          </cell>
          <cell r="D694" t="str">
            <v>Anti A</v>
          </cell>
          <cell r="E694" t="str">
            <v xml:space="preserve">Sifin Diagnostics GmbH </v>
          </cell>
          <cell r="F694" t="str">
            <v>Đức</v>
          </cell>
          <cell r="G694">
            <v>3</v>
          </cell>
          <cell r="H694" t="str">
            <v>D</v>
          </cell>
          <cell r="I694" t="str">
            <v>ISO 13485</v>
          </cell>
          <cell r="J694" t="str">
            <v>SPCĐ-TTB-602-17</v>
          </cell>
          <cell r="K694" t="str">
            <v>Kháng thể thuộc phân nhóm IgM. Thuốc thử của xét nghiệm chứa kháng thể đơn dòng của các dòng tế bào Anti-A: dòng vô tính sifin A-11H5. ISO-13485</v>
          </cell>
        </row>
        <row r="695">
          <cell r="B695" t="str">
            <v>BG 1131</v>
          </cell>
          <cell r="C695" t="str">
            <v>Chất thử phát hiện kháng nguyên để xác định nhóm máu</v>
          </cell>
          <cell r="D695" t="str">
            <v>Anti AB</v>
          </cell>
          <cell r="E695" t="str">
            <v xml:space="preserve">Sifin Diagnostics GmbH </v>
          </cell>
          <cell r="F695" t="str">
            <v>Đức</v>
          </cell>
          <cell r="G695">
            <v>3</v>
          </cell>
          <cell r="H695" t="str">
            <v>D</v>
          </cell>
          <cell r="I695" t="str">
            <v>ISO 13485</v>
          </cell>
          <cell r="J695" t="str">
            <v>SPCĐ-TTB-603-17</v>
          </cell>
          <cell r="K695" t="str">
            <v>Kháng thể thuộc phân nhóm IgM. Thuốc thử của xét nghiệm chứa kháng thể đơn dòng của các dòng tế bào Anti-AB: dòng vô tính sifin A-5E10 và dòng vô tính sifin B-2D7. ISO-13485</v>
          </cell>
        </row>
        <row r="696">
          <cell r="B696" t="str">
            <v>BG 1111</v>
          </cell>
          <cell r="C696" t="str">
            <v>Chất thử phát hiện kháng nguyên để xác định nhóm máu</v>
          </cell>
          <cell r="D696" t="str">
            <v>Anti B</v>
          </cell>
          <cell r="E696" t="str">
            <v xml:space="preserve">Sifin Diagnostics GmbH </v>
          </cell>
          <cell r="F696" t="str">
            <v>Đức</v>
          </cell>
          <cell r="G696">
            <v>3</v>
          </cell>
          <cell r="H696" t="str">
            <v>D</v>
          </cell>
          <cell r="I696" t="str">
            <v>ISO 13485</v>
          </cell>
          <cell r="J696" t="str">
            <v>SPCĐ-TTB-604-17</v>
          </cell>
          <cell r="K696" t="str">
            <v>Kháng thể thuộc phân nhóm IgM. Thuốc thử của xét nghiệm chứa kháng thể đơn dòng của các dòng tế bào Anti-B: dòng vô tính sifin B-6F9. ISO-13485</v>
          </cell>
        </row>
        <row r="697">
          <cell r="B697" t="str">
            <v>BG 1315</v>
          </cell>
          <cell r="C697" t="str">
            <v>Chất thử phát hiện kháng nguyên để xác định nhóm máu</v>
          </cell>
          <cell r="D697" t="str">
            <v>Anti D (IgM)</v>
          </cell>
          <cell r="E697" t="str">
            <v xml:space="preserve">Sifin Diagnostics GmbH </v>
          </cell>
          <cell r="F697" t="str">
            <v>Đức</v>
          </cell>
          <cell r="G697">
            <v>3</v>
          </cell>
          <cell r="H697" t="str">
            <v>D</v>
          </cell>
          <cell r="I697" t="str">
            <v>ISO 13485</v>
          </cell>
          <cell r="J697" t="str">
            <v>SPCĐ-TTB-605-17</v>
          </cell>
          <cell r="K697" t="str">
            <v>Thuốc thử của xét nghiệm được sản xuất bằng phương pháp nuôi cấy tế bào từ các dòng tế bào lai BS225.  Kháng thể thuộc phân nhóm IgM. ISO-13485</v>
          </cell>
        </row>
        <row r="698">
          <cell r="B698" t="str">
            <v/>
          </cell>
          <cell r="C698" t="str">
            <v>Hoá chất sinh học phân tử</v>
          </cell>
          <cell r="H698">
            <v>0</v>
          </cell>
        </row>
        <row r="699">
          <cell r="B699" t="str">
            <v/>
          </cell>
          <cell r="C699" t="str">
            <v>Hóa chất sinh phẩm xét nghiệm Covid19 và các bệnh truyền nhiễm khác bằng phương pháp RT-PCR</v>
          </cell>
          <cell r="H699">
            <v>0</v>
          </cell>
        </row>
        <row r="700">
          <cell r="B700" t="str">
            <v>F4430</v>
          </cell>
          <cell r="C700" t="str">
            <v>Vật tư tiêu hao dùng cho máy tách chiết tự động</v>
          </cell>
          <cell r="D700" t="str">
            <v>magLEAD Consumable Kit</v>
          </cell>
          <cell r="E700" t="str">
            <v>PSS</v>
          </cell>
          <cell r="F700" t="str">
            <v>Nhật</v>
          </cell>
          <cell r="H700">
            <v>0</v>
          </cell>
          <cell r="I700" t="str">
            <v>ISO 13485</v>
          </cell>
          <cell r="J700" t="str">
            <v>180001928/PCBA-HN</v>
          </cell>
          <cell r="K700" t="str">
            <v>Bộ vật tư tiêu hao dùng cho máy tách chiết mẫu tự động MagLEAD 6gC/12gC, gồm có:
 - Đầu côn và ống nhựa: 52 chiếc
 - Ống mẫu: 100 chiếc
 - Nắp ống mẫu: 100 chiếc
 - Quy cách: 50 test/hộp</v>
          </cell>
        </row>
        <row r="701">
          <cell r="B701" t="str">
            <v>E1300</v>
          </cell>
          <cell r="C701" t="str">
            <v>IVD cartridge dùng cho máy tách chiết tự động</v>
          </cell>
          <cell r="D701" t="str">
            <v>MagDEA Dx SV</v>
          </cell>
          <cell r="E701" t="str">
            <v>PSS</v>
          </cell>
          <cell r="F701" t="str">
            <v>Nhật</v>
          </cell>
          <cell r="H701">
            <v>0</v>
          </cell>
          <cell r="I701" t="str">
            <v>ISO 13485</v>
          </cell>
          <cell r="J701" t="str">
            <v>180001928/PCBA-HN</v>
          </cell>
          <cell r="K701" t="str">
            <v xml:space="preserve"> - Cartridge hoá chất tách chiết mẫu MagDEA Dx SV là hóa chất tách chiết acid nucleic sử dụng với hệ thống tách chiết hoàn toàn tự động MagLEAD 6gC/12gC.
 - Tất cả hóa chất cần thiết để tách chiết acid nucleic bao
gồm vi hạt từ tính được đóng gói sẵn trong cartridges.
 - Chỉ với một loại hóa chất MagDEA Dx SV duy nhất có thể tách chiết nucleic acid từ nhiều loại mẫu khác nhau như
máu toàn phần, huyết thanh, huyết tương, nước tiểu, mẫu tăm bông và dịch não tủy.
 - Thể tích mẫu tách chiết: 200µL hoặc 400µL
 - Thể tích rửa giải: 50µL, 100µL, 200µL
 - Thực hiện tách chiết chỉ trong 26 phút
 - Quy cách: 48 test/hộp</v>
          </cell>
        </row>
        <row r="702">
          <cell r="B702" t="str">
            <v>Nucleic Acid Extraction Kit Ⅱ</v>
          </cell>
          <cell r="C702" t="str">
            <v>IVD tách chiết DNA/RNA - Hóa chất dùng cho máy tách chiết tự động</v>
          </cell>
          <cell r="D702" t="str">
            <v>64preps/kit</v>
          </cell>
          <cell r="E702" t="str">
            <v>Biobase</v>
          </cell>
          <cell r="F702" t="str">
            <v>TQ</v>
          </cell>
          <cell r="G702">
            <v>6</v>
          </cell>
          <cell r="H702" t="str">
            <v>A</v>
          </cell>
          <cell r="I702" t="str">
            <v>ISO 13485</v>
          </cell>
          <cell r="J702" t="str">
            <v>210001607/PCBA-HN</v>
          </cell>
          <cell r="K702" t="str">
            <v>Thành phần bao gồm (64 tests/hộp):
-	04 đĩa chứa dung dịch tách chiết, gồm: Đệm ly giải, đệm rửa W1, đệm rửa W2, hạt từ, đệm rửa giải.
-	01 ống đệm ly giải B.
-	08 đôi ống nhựa
Đặc tính kỹ thuật:
-	Nguyên lý: Tách chiết nucleic acid bằng công nghệ hạt từ tự động
-	Ứng dụng: tách chiết nucleic acid, làm giàu chất, tinh sạch và các bước khác
-	Thể tích mẫu đầu vào: ≥ 1 ml
-	Mẫu đầu vào: huyết thanh, huyết tương, huyết thanh, huyết tương, bạch huyết, dịch allelic, tinh dịch, nước bọt, đờm, dịch rửa phế nang, tăm bông, dịch nuôi cấy tế bào hoặc các mẫu chất lỏng khác.
-	Điều kiện bảo quản: Ống đệm ly giải B lưu giữ ở 2 – 8 độ C, các dung dịch khác lưu giữ ở nhiệt độ phòng</v>
          </cell>
        </row>
        <row r="703">
          <cell r="B703" t="str">
            <v>Nucleic Acid Extraction Kit III</v>
          </cell>
          <cell r="C703" t="str">
            <v>IVD tách chiết DNA/RNA - Hóa chất dùng cho máy tách chiết tự động</v>
          </cell>
          <cell r="D703" t="str">
            <v>96 preps/kit</v>
          </cell>
          <cell r="E703" t="str">
            <v>Biobase</v>
          </cell>
          <cell r="F703" t="str">
            <v>TQ</v>
          </cell>
          <cell r="G703">
            <v>6</v>
          </cell>
          <cell r="H703" t="str">
            <v>A</v>
          </cell>
          <cell r="I703" t="str">
            <v>ISO 13485</v>
          </cell>
          <cell r="J703" t="str">
            <v>210001606/PCBA-HN</v>
          </cell>
          <cell r="K703" t="str">
            <v>Thành phần bao gồm (96 tests/hộp):
- Đĩa chứa dung dịch ly giải AL 600μL, thành phần chính là dung dịch nhiệt phân: 01 cái
- Đĩa chứa dung dịch hạt từ, thành phần chính là 300μL chất đệm và 10μL dung dịch hạt từ: 01 cái
- Đĩa chứa dung dịch rửa W1 500μL, thành phần chính là dung dịch muối nồng độ cao: 01 cái.
- Đĩa chứa dung dịch rửa W2 500μL, thành phần chính là dung dịch muối nồng độ cao: 01 cái.
- Đĩa chứa dung dịch rửa giải 100μL, thành phần chính là Tris buffer, EDTA: 01 cái
- Ống Proteinase K 2 x 1.2 ml, thành phần chính là Proteinase K.
- Lược từ tách chiết: 01 cái
Đặc tính kỹ thuật:
- Nguyên lý: Tách chiết nucleic acid bằng công nghệ hạt từ tự động
- Ứng dụng: tách chiết nucleic acid, làm giàu chất, tinh sạch và các bước khác
- Thể tích mẫu đầu vào: ≥ 1 ml
- Mẫu đầu vào: huyết thanh, huyết tương, bạch huyết, dịch allelic, tinh dịch, nước bọt, đờm, dịch rửa phế nang, tăm bông, dịch nuôi cấy tế bào hoặc các mẫu chất lỏng khác.
-Chỉ số hiệu suất sản phẩm:
+ Độ chính xác: Độ chụm trong lô phải phù hợp với hệ số biến thiên (CV,%) ≦ 5% của giá trị Ct.
+ Chất gây nhiễu: Khi nồng độ triglycerid ≤ 300mg/dL, bilirubin ≤ 10mg/dL, nồng độ hemoglobin ≤ 200mg/dL, tổng protein ≤ 10g/dL và IgG ≤ 1g/dL trong mẫu, độ lệch phải nằm trong khoảng ± 10%.
- Phù hợp với các máy: BH-HS96, BK-AUTOHS96, Jifan 96 kênh tách chiết acid nucleic; hệ thống tách chiết tự động Shenzhen Aikang với 4-needle 96 flux.</v>
          </cell>
        </row>
        <row r="704">
          <cell r="B704" t="str">
            <v>MD02</v>
          </cell>
          <cell r="C704" t="str">
            <v>Hóa chất sử dụng cùng máy RT-PCR xét nghiệm virus SARS-COV-2</v>
          </cell>
          <cell r="D704" t="str">
            <v>PCL COVID19 Speedy RT-PCR</v>
          </cell>
          <cell r="E704" t="str">
            <v>PCL Inc/Hàn Quốc</v>
          </cell>
          <cell r="F704" t="str">
            <v>Hàn Quốc</v>
          </cell>
          <cell r="G704">
            <v>4</v>
          </cell>
          <cell r="H704" t="str">
            <v>B</v>
          </cell>
          <cell r="I704" t="str">
            <v>ISO 13485</v>
          </cell>
          <cell r="J704" t="str">
            <v>18829NK/BYT-TB-CT</v>
          </cell>
          <cell r="K704" t="str">
            <v>Thành phần bộ hóa chất:
 - Master mix: 01 ống 500 μL
 - Hỗn hợp mồi và đầu dò cho gen N, gene E và gene RNase P: 01 ống 200 μL
 - Chứng dương chứa DNA plasmid nhân bản của gene N, E và RNase P: 01 ống 100 μL
 - Nước tinh sạch không chứa RNase: 01 ống 1ml
 - Hướng dẫn sử dụng
Đặc tính kỹ thuật:
 - Mẫu đầu vào: RNA đã tách chiết của mẫu dịch mũi họng
 - Nguyên lý phát hiện: bộ hóa chất xét nghiệm được thiết kế cho xét nghiệm RT-PCR một bước, định tính để phát hiện SARS-COV-2 sử dụng thiết bị Real-time PCR. Bộ hóa chất dùng để chẩn đoán COVID-19 bằng cách phát hiện các sản phẩm được khuếch đại dựa trên công nghệ đầu dò huỳnh quang TaqMan, cho phép tổng hợp cDNA, khuếch đại các sản phẩm và được giám sát trong thời gian thực bởi các đầu dò. Hỗn hợp mồi- đầu dò đã gắn thuốc nhuộm FAM để phát hiện gene N, thuốc nhuộm Cy5 để phát hiện gene E và thuốc nhuộm HEX để phát hiện gene RNase P như chứng nội.
 - Thời gian phản ứng: xấp xỉ 45 phút
 - Giới hạn phát hiện:  
 + SARS-CoV-2 N gene : 10 copies/phản ứng
 + SARS-CoV-2 E gene : 10 copies/phản ứng
 - Hiệu suất lâm sàng: dương tính 100% (95% CI: 92.89% đến 100.00%) và âm tính 100% ((95% CI: 92.89% to 100.00%)
 - Bảo quản: nhiệt độ bảo quản -20ºC hoặc thấp hơn, tránh nơi có ánh sáng.</v>
          </cell>
        </row>
        <row r="705">
          <cell r="B705" t="str">
            <v/>
          </cell>
          <cell r="C705" t="str">
            <v>Vật tư trong điều trị suy giãn tĩnh mạch và u xơ tuyến tiền liệt</v>
          </cell>
        </row>
        <row r="706">
          <cell r="B706">
            <v>503100185</v>
          </cell>
          <cell r="C706" t="str">
            <v>Bộ laser điều trị suy giãn tĩnh mạch</v>
          </cell>
          <cell r="D706" t="str">
            <v>ELVeS Radial 2ring Kit 6F, IC</v>
          </cell>
          <cell r="E706" t="str">
            <v xml:space="preserve"> CeramOptec </v>
          </cell>
          <cell r="F706" t="str">
            <v>Đức</v>
          </cell>
          <cell r="G706">
            <v>3</v>
          </cell>
          <cell r="H706" t="str">
            <v>C</v>
          </cell>
          <cell r="I706" t="str">
            <v>ISO 13485</v>
          </cell>
          <cell r="J706" t="str">
            <v>VN-79/170000069/PCBPL-BYT</v>
          </cell>
          <cell r="K706" t="str">
            <v>Bộ Lase điều trị suy giãn tĩnh mạch, gồm: Sợi quang phát tia Laser diode; Dây dẫn phẫu thuật; Bộ luồn can thiệp nội mạch; Kim luồn phẫu thuật
 - Công nghệ phát tia toả tròn 2 vòng 360 độ, chia cường độ thành hai giai đoạn (2 vòng) dẫn tới sự đóng tĩnh mạch hiệu quả.
 - Độ dài sợi quang: 2,5 m
 - Đường kính đầu sợi quang: 1,85mm
 - Tương thích với bộ luồn can thiệp 6 Fr</v>
          </cell>
        </row>
        <row r="707">
          <cell r="B707">
            <v>503100160</v>
          </cell>
          <cell r="C707" t="str">
            <v xml:space="preserve">Bộ laser điều trị suy giãn tĩnh mạch hiển nhỏ </v>
          </cell>
          <cell r="D707" t="str">
            <v>ЕLVеЅ Radial slim Kit / Venflon, IC</v>
          </cell>
          <cell r="E707" t="str">
            <v xml:space="preserve"> CeramOptec </v>
          </cell>
          <cell r="F707" t="str">
            <v>Đức</v>
          </cell>
          <cell r="G707">
            <v>3</v>
          </cell>
          <cell r="H707" t="str">
            <v>C</v>
          </cell>
          <cell r="I707" t="str">
            <v>ISO 13485</v>
          </cell>
          <cell r="J707" t="str">
            <v>VN-79/170000069/PCBPL-BYT</v>
          </cell>
          <cell r="K707" t="str">
            <v>Bộ Lase điều trị suy giãn tĩnh mạch, gồm: Sợi quang phát tia Laser diode; Dây dẫn phẫu thuật; Bộ luồn can thiệp nội mạch; Kim luồn phẫu thuật
 - Công nghệ phát tia laser bước sóng 1470nm toả tròn 360 độ; đường kính đầu sợi laser nhỏ, giúp dễ dàng đưa sợi quang vào tĩnh mạch hiển nhỏ.
 - Độ dài sợi quang: 2,5 m
 - Đường kính đầu sợi quang: 1,25mm
 - Tương thích với bộ luồn can thiệp 4 Fr</v>
          </cell>
        </row>
        <row r="708">
          <cell r="B708" t="str">
            <v>IS02</v>
          </cell>
          <cell r="C708" t="str">
            <v>Bộ vật tư phẫu thuật suy giãn tĩnh mạch</v>
          </cell>
          <cell r="E708" t="str">
            <v>Shanghai/TQ hoặc Becton Dickinson/Thuỵ Điển</v>
          </cell>
          <cell r="F708" t="str">
            <v>TQ/Thuỵ Điển</v>
          </cell>
          <cell r="K708" t="str">
            <v>Bộ vật tư phẫu thuật suy giãn tĩnh mạch</v>
          </cell>
        </row>
        <row r="709">
          <cell r="B709">
            <v>503200220</v>
          </cell>
          <cell r="C709" t="str">
            <v>Sợi laser phẫu thuật U xơ tuyến tiền liệt</v>
          </cell>
          <cell r="D709" t="str">
            <v>TWISTER Large Fiber, IC</v>
          </cell>
          <cell r="E709" t="str">
            <v xml:space="preserve"> CeramOptec </v>
          </cell>
          <cell r="F709" t="str">
            <v>Đức</v>
          </cell>
          <cell r="G709">
            <v>3</v>
          </cell>
          <cell r="H709" t="str">
            <v>C</v>
          </cell>
          <cell r="I709" t="str">
            <v>ISO 13485</v>
          </cell>
          <cell r="J709" t="str">
            <v>VN-79/170000069/PCBPL-BYT</v>
          </cell>
          <cell r="K709" t="str">
            <v xml:space="preserve"> - Đầu sợi được thiết kế cong và lớn hơn để tăng diện tích tiếp xúc, giúp tăng tỉ lệ đốt bỏ và tính chính xác khi thao tác. 
 - Lớp vỏ bọc được thiết kế đặc biệt để tăng độ cứng và dễ dàng thao tác đầu sợi đồng thời giúp tăng cường độ bền.
 - Khả năng cầm máu tuyệt vời.
 - Thời gian đặt ống thông ngắn và thời gian phục hồi được rút ngắn. 
 - Độ dài sợi quang: 3 m
 - Đường kính lõi sợi quang: 1,8 Fr
 - Đường kính AD: 3100/9.3 (μm)/(Fr)</v>
          </cell>
        </row>
        <row r="710">
          <cell r="B710">
            <v>503200250</v>
          </cell>
          <cell r="C710" t="str">
            <v>Sợi laser phẫu thuật U xơ tuyến tiền liệt</v>
          </cell>
          <cell r="D710" t="str">
            <v>XCAVATOR Fiber, lC</v>
          </cell>
          <cell r="E710" t="str">
            <v xml:space="preserve"> CeramOptec </v>
          </cell>
          <cell r="F710" t="str">
            <v>Đức</v>
          </cell>
          <cell r="G710">
            <v>3</v>
          </cell>
          <cell r="H710" t="str">
            <v>C</v>
          </cell>
          <cell r="I710" t="str">
            <v>ISO 13485</v>
          </cell>
          <cell r="J710" t="str">
            <v>VN-79/170000069/PCBPL-BYT</v>
          </cell>
          <cell r="K710" t="str">
            <v xml:space="preserve"> - Đầu sợi laser bằng thuỷ tinh được thiết kế đặc biệt, độ cong lớn được cấp bằng sáng chế, tăng diện tích tiếp xúc bề mặt, đảm bảo quá trình điều trị an toàn phì đại tuyến tiền liệt lành tính bằng cách tối ưu hóa độ hấp thụ trong nước và hemoglobin.
 - Bốc hơi, đông máu và cắt bỏ hiệu quả. 
 - Thiết kế đặc biệt của ống nội soi cắt đoạn làm giảm nguy cơ hư hại các thiết bị quang đắt tiền.
 - Tối ưu hóa góc quan sát do bóng khí chỉ tập trung ở đầu sợi. 
 - Có thể chẩn đoán mô học trong khi cắt mô
 - Độ dài sợi quang: 3 m
 - Đường kính lõi sợi quang: 1,8 Fr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workbookViewId="0">
      <selection activeCell="C6" sqref="C6"/>
    </sheetView>
  </sheetViews>
  <sheetFormatPr defaultRowHeight="15"/>
  <cols>
    <col min="1" max="1" width="5.7109375" customWidth="1"/>
    <col min="2" max="2" width="20.140625" customWidth="1"/>
    <col min="3" max="3" width="115.42578125" customWidth="1"/>
    <col min="4" max="4" width="8" customWidth="1"/>
    <col min="5" max="5" width="10.28515625" customWidth="1"/>
  </cols>
  <sheetData>
    <row r="1" spans="1:5" ht="18.75">
      <c r="A1" s="108" t="s">
        <v>591</v>
      </c>
      <c r="B1" s="108"/>
      <c r="C1" s="108"/>
      <c r="D1" s="108"/>
      <c r="E1" s="108"/>
    </row>
    <row r="2" spans="1:5" ht="28.5">
      <c r="A2" s="1" t="s">
        <v>0</v>
      </c>
      <c r="B2" s="1" t="s">
        <v>1</v>
      </c>
      <c r="C2" s="75" t="s">
        <v>520</v>
      </c>
      <c r="D2" s="1" t="s">
        <v>4</v>
      </c>
      <c r="E2" s="1" t="s">
        <v>5</v>
      </c>
    </row>
    <row r="3" spans="1:5">
      <c r="A3" s="80" t="s">
        <v>6</v>
      </c>
      <c r="B3" s="3"/>
      <c r="C3" s="76"/>
      <c r="D3" s="1"/>
      <c r="E3" s="1"/>
    </row>
    <row r="4" spans="1:5" ht="97.5" customHeight="1">
      <c r="A4" s="9">
        <v>1</v>
      </c>
      <c r="B4" s="6" t="s">
        <v>7</v>
      </c>
      <c r="C4" s="81" t="s">
        <v>9</v>
      </c>
      <c r="D4" s="9" t="s">
        <v>11</v>
      </c>
      <c r="E4" s="10">
        <v>17000</v>
      </c>
    </row>
    <row r="5" spans="1:5" ht="121.5" customHeight="1">
      <c r="A5" s="9">
        <v>2</v>
      </c>
      <c r="B5" s="6" t="s">
        <v>12</v>
      </c>
      <c r="C5" s="81" t="s">
        <v>14</v>
      </c>
      <c r="D5" s="9" t="s">
        <v>11</v>
      </c>
      <c r="E5" s="10">
        <v>17700</v>
      </c>
    </row>
    <row r="6" spans="1:5" ht="147" customHeight="1">
      <c r="A6" s="9">
        <v>3</v>
      </c>
      <c r="B6" s="6" t="s">
        <v>16</v>
      </c>
      <c r="C6" s="81" t="s">
        <v>18</v>
      </c>
      <c r="D6" s="9" t="s">
        <v>11</v>
      </c>
      <c r="E6" s="10">
        <v>15900</v>
      </c>
    </row>
    <row r="7" spans="1:5" ht="196.5" customHeight="1">
      <c r="A7" s="9">
        <v>4</v>
      </c>
      <c r="B7" s="6" t="s">
        <v>19</v>
      </c>
      <c r="C7" s="81" t="s">
        <v>21</v>
      </c>
      <c r="D7" s="9" t="s">
        <v>11</v>
      </c>
      <c r="E7" s="10">
        <v>4500</v>
      </c>
    </row>
    <row r="8" spans="1:5" ht="186.75" customHeight="1">
      <c r="A8" s="9">
        <v>5</v>
      </c>
      <c r="B8" s="6" t="s">
        <v>23</v>
      </c>
      <c r="C8" s="81" t="s">
        <v>25</v>
      </c>
      <c r="D8" s="9" t="s">
        <v>11</v>
      </c>
      <c r="E8" s="10">
        <v>4500</v>
      </c>
    </row>
    <row r="9" spans="1:5" ht="135.75" customHeight="1">
      <c r="A9" s="9">
        <v>6</v>
      </c>
      <c r="B9" s="6" t="s">
        <v>26</v>
      </c>
      <c r="C9" s="81" t="s">
        <v>518</v>
      </c>
      <c r="D9" s="9" t="s">
        <v>11</v>
      </c>
      <c r="E9" s="10">
        <v>16500</v>
      </c>
    </row>
    <row r="10" spans="1:5" ht="98.25" customHeight="1">
      <c r="A10" s="9">
        <v>7</v>
      </c>
      <c r="B10" s="6" t="s">
        <v>30</v>
      </c>
      <c r="C10" s="81" t="s">
        <v>32</v>
      </c>
      <c r="D10" s="9" t="s">
        <v>11</v>
      </c>
      <c r="E10" s="10">
        <v>15500</v>
      </c>
    </row>
    <row r="11" spans="1:5" ht="178.5" customHeight="1">
      <c r="A11" s="9">
        <v>8</v>
      </c>
      <c r="B11" s="6" t="s">
        <v>34</v>
      </c>
      <c r="C11" s="81" t="s">
        <v>36</v>
      </c>
      <c r="D11" s="9" t="s">
        <v>11</v>
      </c>
      <c r="E11" s="10">
        <v>17500</v>
      </c>
    </row>
    <row r="12" spans="1:5" ht="153" customHeight="1">
      <c r="A12" s="9">
        <v>9</v>
      </c>
      <c r="B12" s="6" t="s">
        <v>38</v>
      </c>
      <c r="C12" s="81" t="s">
        <v>40</v>
      </c>
      <c r="D12" s="9" t="s">
        <v>11</v>
      </c>
      <c r="E12" s="10">
        <v>17500</v>
      </c>
    </row>
    <row r="13" spans="1:5" ht="135.75" customHeight="1">
      <c r="A13" s="9">
        <v>10</v>
      </c>
      <c r="B13" s="6" t="s">
        <v>42</v>
      </c>
      <c r="C13" s="81" t="s">
        <v>44</v>
      </c>
      <c r="D13" s="9" t="s">
        <v>11</v>
      </c>
      <c r="E13" s="10">
        <v>4500</v>
      </c>
    </row>
    <row r="14" spans="1:5" ht="132.75" customHeight="1">
      <c r="A14" s="9">
        <v>11</v>
      </c>
      <c r="B14" s="6" t="s">
        <v>46</v>
      </c>
      <c r="C14" s="81" t="s">
        <v>48</v>
      </c>
      <c r="D14" s="9" t="s">
        <v>11</v>
      </c>
      <c r="E14" s="10">
        <v>5500</v>
      </c>
    </row>
    <row r="15" spans="1:5" ht="115.5" customHeight="1">
      <c r="A15" s="9">
        <v>12</v>
      </c>
      <c r="B15" s="6" t="s">
        <v>50</v>
      </c>
      <c r="C15" s="81" t="s">
        <v>52</v>
      </c>
      <c r="D15" s="9" t="s">
        <v>11</v>
      </c>
      <c r="E15" s="10">
        <v>7500</v>
      </c>
    </row>
    <row r="16" spans="1:5" ht="116.25" customHeight="1">
      <c r="A16" s="9">
        <v>13</v>
      </c>
      <c r="B16" s="6" t="s">
        <v>54</v>
      </c>
      <c r="C16" s="81" t="s">
        <v>56</v>
      </c>
      <c r="D16" s="9" t="s">
        <v>11</v>
      </c>
      <c r="E16" s="10">
        <v>7500</v>
      </c>
    </row>
    <row r="17" spans="1:5" ht="81" customHeight="1">
      <c r="A17" s="9">
        <v>14</v>
      </c>
      <c r="B17" s="6" t="s">
        <v>57</v>
      </c>
      <c r="C17" s="81" t="s">
        <v>59</v>
      </c>
      <c r="D17" s="9" t="s">
        <v>11</v>
      </c>
      <c r="E17" s="10">
        <v>2000</v>
      </c>
    </row>
    <row r="18" spans="1:5" ht="101.25" customHeight="1">
      <c r="A18" s="9">
        <v>15</v>
      </c>
      <c r="B18" s="6" t="s">
        <v>60</v>
      </c>
      <c r="C18" s="81" t="s">
        <v>62</v>
      </c>
      <c r="D18" s="9" t="s">
        <v>11</v>
      </c>
      <c r="E18" s="10">
        <v>2000</v>
      </c>
    </row>
    <row r="19" spans="1:5" ht="197.25" customHeight="1">
      <c r="A19" s="9">
        <v>16</v>
      </c>
      <c r="B19" s="6" t="s">
        <v>63</v>
      </c>
      <c r="C19" s="81" t="s">
        <v>65</v>
      </c>
      <c r="D19" s="9" t="s">
        <v>11</v>
      </c>
      <c r="E19" s="10">
        <v>2500</v>
      </c>
    </row>
    <row r="20" spans="1:5" ht="82.5" customHeight="1">
      <c r="A20" s="9">
        <v>17</v>
      </c>
      <c r="B20" s="6" t="s">
        <v>67</v>
      </c>
      <c r="C20" s="81" t="s">
        <v>69</v>
      </c>
      <c r="D20" s="9" t="s">
        <v>11</v>
      </c>
      <c r="E20" s="10">
        <v>4500</v>
      </c>
    </row>
    <row r="21" spans="1:5" ht="46.5" customHeight="1">
      <c r="A21" s="9">
        <v>18</v>
      </c>
      <c r="B21" s="6" t="s">
        <v>71</v>
      </c>
      <c r="C21" s="81" t="s">
        <v>73</v>
      </c>
      <c r="D21" s="9" t="s">
        <v>11</v>
      </c>
      <c r="E21" s="10">
        <v>20000</v>
      </c>
    </row>
    <row r="22" spans="1:5" ht="89.25" customHeight="1">
      <c r="A22" s="9">
        <v>19</v>
      </c>
      <c r="B22" s="6" t="s">
        <v>75</v>
      </c>
      <c r="C22" s="81" t="s">
        <v>77</v>
      </c>
      <c r="D22" s="9" t="s">
        <v>11</v>
      </c>
      <c r="E22" s="10">
        <v>180</v>
      </c>
    </row>
    <row r="23" spans="1:5" ht="84" customHeight="1">
      <c r="A23" s="9">
        <v>20</v>
      </c>
      <c r="B23" s="6" t="s">
        <v>79</v>
      </c>
      <c r="C23" s="82" t="s">
        <v>81</v>
      </c>
      <c r="D23" s="9" t="s">
        <v>11</v>
      </c>
      <c r="E23" s="10">
        <v>180</v>
      </c>
    </row>
    <row r="24" spans="1:5" ht="69" customHeight="1">
      <c r="A24" s="9">
        <v>21</v>
      </c>
      <c r="B24" s="6" t="s">
        <v>82</v>
      </c>
      <c r="C24" s="81" t="s">
        <v>521</v>
      </c>
      <c r="D24" s="9" t="s">
        <v>11</v>
      </c>
      <c r="E24" s="10">
        <v>111</v>
      </c>
    </row>
    <row r="25" spans="1:5" ht="98.25" customHeight="1">
      <c r="A25" s="9">
        <v>22</v>
      </c>
      <c r="B25" s="6" t="s">
        <v>86</v>
      </c>
      <c r="C25" s="81" t="s">
        <v>88</v>
      </c>
      <c r="D25" s="9" t="s">
        <v>11</v>
      </c>
      <c r="E25" s="10">
        <v>3300</v>
      </c>
    </row>
    <row r="26" spans="1:5" ht="54.75" customHeight="1">
      <c r="A26" s="9">
        <v>23</v>
      </c>
      <c r="B26" s="6" t="s">
        <v>90</v>
      </c>
      <c r="C26" s="81" t="s">
        <v>92</v>
      </c>
      <c r="D26" s="9" t="s">
        <v>11</v>
      </c>
      <c r="E26" s="10">
        <v>15000</v>
      </c>
    </row>
    <row r="27" spans="1:5" ht="40.5" customHeight="1">
      <c r="A27" s="9">
        <v>24</v>
      </c>
      <c r="B27" s="6" t="s">
        <v>94</v>
      </c>
      <c r="C27" s="81" t="s">
        <v>96</v>
      </c>
      <c r="D27" s="9" t="s">
        <v>98</v>
      </c>
      <c r="E27" s="10">
        <v>5</v>
      </c>
    </row>
    <row r="28" spans="1:5">
      <c r="A28" s="80" t="s">
        <v>99</v>
      </c>
      <c r="B28" s="35"/>
      <c r="C28" s="83"/>
      <c r="D28" s="9"/>
      <c r="E28" s="10"/>
    </row>
    <row r="29" spans="1:5" ht="63.75" customHeight="1">
      <c r="A29" s="14">
        <v>25</v>
      </c>
      <c r="B29" s="68" t="s">
        <v>519</v>
      </c>
      <c r="C29" s="84" t="s">
        <v>506</v>
      </c>
      <c r="D29" s="9" t="s">
        <v>11</v>
      </c>
      <c r="E29" s="10">
        <v>20000</v>
      </c>
    </row>
    <row r="30" spans="1:5" ht="93" customHeight="1">
      <c r="A30" s="14">
        <v>26</v>
      </c>
      <c r="B30" s="6" t="s">
        <v>102</v>
      </c>
      <c r="C30" s="81" t="s">
        <v>507</v>
      </c>
      <c r="D30" s="9" t="s">
        <v>11</v>
      </c>
      <c r="E30" s="10">
        <v>1500</v>
      </c>
    </row>
    <row r="31" spans="1:5" ht="36" customHeight="1">
      <c r="A31" s="14">
        <v>27</v>
      </c>
      <c r="B31" s="6" t="s">
        <v>105</v>
      </c>
      <c r="C31" s="81" t="s">
        <v>106</v>
      </c>
      <c r="D31" s="9" t="s">
        <v>98</v>
      </c>
      <c r="E31" s="10">
        <v>10</v>
      </c>
    </row>
    <row r="32" spans="1:5" ht="34.5" customHeight="1">
      <c r="A32" s="14">
        <v>28</v>
      </c>
      <c r="B32" s="6" t="s">
        <v>107</v>
      </c>
      <c r="C32" s="81" t="s">
        <v>108</v>
      </c>
      <c r="D32" s="9" t="s">
        <v>98</v>
      </c>
      <c r="E32" s="10">
        <v>10</v>
      </c>
    </row>
    <row r="33" spans="1:5" ht="36" customHeight="1">
      <c r="A33" s="14">
        <v>29</v>
      </c>
      <c r="B33" s="6" t="s">
        <v>109</v>
      </c>
      <c r="C33" s="81" t="s">
        <v>110</v>
      </c>
      <c r="D33" s="9" t="s">
        <v>98</v>
      </c>
      <c r="E33" s="10">
        <v>10</v>
      </c>
    </row>
    <row r="34" spans="1:5" ht="36.75" customHeight="1">
      <c r="A34" s="14">
        <v>30</v>
      </c>
      <c r="B34" s="6" t="s">
        <v>111</v>
      </c>
      <c r="C34" s="81" t="s">
        <v>112</v>
      </c>
      <c r="D34" s="9" t="s">
        <v>98</v>
      </c>
      <c r="E34" s="10">
        <v>5</v>
      </c>
    </row>
    <row r="35" spans="1:5" ht="68.25" customHeight="1">
      <c r="A35" s="14">
        <v>31</v>
      </c>
      <c r="B35" s="6" t="s">
        <v>113</v>
      </c>
      <c r="C35" s="81" t="s">
        <v>114</v>
      </c>
      <c r="D35" s="9" t="s">
        <v>98</v>
      </c>
      <c r="E35" s="10">
        <v>20</v>
      </c>
    </row>
    <row r="36" spans="1:5" ht="42.75" customHeight="1">
      <c r="A36" s="14">
        <v>32</v>
      </c>
      <c r="B36" s="6" t="s">
        <v>115</v>
      </c>
      <c r="C36" s="81" t="s">
        <v>116</v>
      </c>
      <c r="D36" s="9" t="s">
        <v>98</v>
      </c>
      <c r="E36" s="10">
        <v>5</v>
      </c>
    </row>
    <row r="37" spans="1:5" ht="34.5" customHeight="1">
      <c r="A37" s="14">
        <v>33</v>
      </c>
      <c r="B37" s="6" t="s">
        <v>118</v>
      </c>
      <c r="C37" s="81" t="s">
        <v>119</v>
      </c>
      <c r="D37" s="9" t="s">
        <v>98</v>
      </c>
      <c r="E37" s="10">
        <v>5</v>
      </c>
    </row>
    <row r="38" spans="1:5">
      <c r="A38" s="15" t="s">
        <v>120</v>
      </c>
      <c r="B38" s="35"/>
      <c r="C38" s="83"/>
      <c r="D38" s="9"/>
      <c r="E38" s="10"/>
    </row>
    <row r="39" spans="1:5" ht="102" customHeight="1">
      <c r="A39" s="14">
        <v>34</v>
      </c>
      <c r="B39" s="6" t="s">
        <v>121</v>
      </c>
      <c r="C39" s="83" t="s">
        <v>123</v>
      </c>
      <c r="D39" s="9" t="s">
        <v>11</v>
      </c>
      <c r="E39" s="10">
        <v>1800000</v>
      </c>
    </row>
    <row r="40" spans="1:5" ht="106.5" customHeight="1">
      <c r="A40" s="14">
        <v>35</v>
      </c>
      <c r="B40" s="6" t="s">
        <v>125</v>
      </c>
      <c r="C40" s="83" t="s">
        <v>127</v>
      </c>
      <c r="D40" s="9" t="s">
        <v>11</v>
      </c>
      <c r="E40" s="10">
        <v>60000</v>
      </c>
    </row>
    <row r="41" spans="1:5" ht="90.75" customHeight="1">
      <c r="A41" s="14">
        <v>36</v>
      </c>
      <c r="B41" s="6" t="s">
        <v>129</v>
      </c>
      <c r="C41" s="83" t="s">
        <v>131</v>
      </c>
      <c r="D41" s="9" t="s">
        <v>11</v>
      </c>
      <c r="E41" s="10">
        <v>40000</v>
      </c>
    </row>
    <row r="42" spans="1:5" ht="113.25" customHeight="1">
      <c r="A42" s="14">
        <v>37</v>
      </c>
      <c r="B42" s="6" t="s">
        <v>132</v>
      </c>
      <c r="C42" s="83" t="s">
        <v>134</v>
      </c>
      <c r="D42" s="9" t="s">
        <v>11</v>
      </c>
      <c r="E42" s="10">
        <v>60000</v>
      </c>
    </row>
    <row r="43" spans="1:5" ht="94.5" customHeight="1">
      <c r="A43" s="14">
        <v>38</v>
      </c>
      <c r="B43" s="6" t="s">
        <v>135</v>
      </c>
      <c r="C43" s="83" t="s">
        <v>137</v>
      </c>
      <c r="D43" s="9" t="s">
        <v>11</v>
      </c>
      <c r="E43" s="10">
        <v>960</v>
      </c>
    </row>
    <row r="44" spans="1:5" ht="96.75" customHeight="1">
      <c r="A44" s="14">
        <v>39</v>
      </c>
      <c r="B44" s="6" t="s">
        <v>139</v>
      </c>
      <c r="C44" s="83" t="s">
        <v>141</v>
      </c>
      <c r="D44" s="9" t="s">
        <v>11</v>
      </c>
      <c r="E44" s="10">
        <v>960</v>
      </c>
    </row>
    <row r="45" spans="1:5" ht="95.25" customHeight="1">
      <c r="A45" s="14">
        <v>40</v>
      </c>
      <c r="B45" s="6" t="s">
        <v>142</v>
      </c>
      <c r="C45" s="83" t="s">
        <v>144</v>
      </c>
      <c r="D45" s="9" t="s">
        <v>11</v>
      </c>
      <c r="E45" s="10">
        <v>1500</v>
      </c>
    </row>
    <row r="46" spans="1:5" ht="73.5" customHeight="1">
      <c r="A46" s="14">
        <v>41</v>
      </c>
      <c r="B46" s="6" t="s">
        <v>146</v>
      </c>
      <c r="C46" s="81" t="s">
        <v>508</v>
      </c>
      <c r="D46" s="9" t="s">
        <v>11</v>
      </c>
      <c r="E46" s="10">
        <v>30</v>
      </c>
    </row>
    <row r="47" spans="1:5" ht="74.25" customHeight="1">
      <c r="A47" s="14">
        <v>42</v>
      </c>
      <c r="B47" s="6" t="s">
        <v>150</v>
      </c>
      <c r="C47" s="81" t="s">
        <v>152</v>
      </c>
      <c r="D47" s="9" t="s">
        <v>11</v>
      </c>
      <c r="E47" s="10">
        <v>30</v>
      </c>
    </row>
    <row r="48" spans="1:5">
      <c r="A48" s="15" t="s">
        <v>154</v>
      </c>
      <c r="B48" s="6"/>
      <c r="C48" s="81"/>
      <c r="D48" s="9"/>
      <c r="E48" s="10">
        <v>0</v>
      </c>
    </row>
    <row r="49" spans="1:5" ht="141" customHeight="1">
      <c r="A49" s="14">
        <v>43</v>
      </c>
      <c r="B49" s="6" t="s">
        <v>155</v>
      </c>
      <c r="C49" s="85" t="s">
        <v>509</v>
      </c>
      <c r="D49" s="9" t="s">
        <v>11</v>
      </c>
      <c r="E49" s="10">
        <v>300000</v>
      </c>
    </row>
    <row r="50" spans="1:5" ht="104.25" customHeight="1">
      <c r="A50" s="14">
        <v>44</v>
      </c>
      <c r="B50" s="6" t="s">
        <v>159</v>
      </c>
      <c r="C50" s="85" t="s">
        <v>510</v>
      </c>
      <c r="D50" s="9" t="s">
        <v>11</v>
      </c>
      <c r="E50" s="10">
        <v>30000</v>
      </c>
    </row>
    <row r="51" spans="1:5" ht="105.75" customHeight="1">
      <c r="A51" s="14">
        <v>45</v>
      </c>
      <c r="B51" s="6" t="s">
        <v>163</v>
      </c>
      <c r="C51" s="85" t="s">
        <v>511</v>
      </c>
      <c r="D51" s="9" t="s">
        <v>11</v>
      </c>
      <c r="E51" s="10">
        <v>20000</v>
      </c>
    </row>
    <row r="52" spans="1:5" ht="108" customHeight="1">
      <c r="A52" s="14">
        <v>46</v>
      </c>
      <c r="B52" s="6" t="s">
        <v>166</v>
      </c>
      <c r="C52" s="85" t="s">
        <v>511</v>
      </c>
      <c r="D52" s="9" t="s">
        <v>11</v>
      </c>
      <c r="E52" s="10">
        <v>4000</v>
      </c>
    </row>
    <row r="53" spans="1:5" ht="51" customHeight="1">
      <c r="A53" s="14">
        <v>47</v>
      </c>
      <c r="B53" s="6" t="s">
        <v>169</v>
      </c>
      <c r="C53" s="85" t="s">
        <v>512</v>
      </c>
      <c r="D53" s="9" t="s">
        <v>11</v>
      </c>
      <c r="E53" s="10">
        <v>5</v>
      </c>
    </row>
    <row r="54" spans="1:5">
      <c r="A54" s="15" t="s">
        <v>173</v>
      </c>
      <c r="B54" s="6"/>
      <c r="C54" s="81"/>
      <c r="D54" s="9"/>
      <c r="E54" s="10">
        <v>0</v>
      </c>
    </row>
    <row r="55" spans="1:5" ht="60" customHeight="1">
      <c r="A55" s="14">
        <v>48</v>
      </c>
      <c r="B55" s="6" t="s">
        <v>174</v>
      </c>
      <c r="C55" s="81" t="s">
        <v>175</v>
      </c>
      <c r="D55" s="9" t="s">
        <v>11</v>
      </c>
      <c r="E55" s="10">
        <v>120</v>
      </c>
    </row>
    <row r="56" spans="1:5" ht="69.75" customHeight="1">
      <c r="A56" s="14">
        <v>49</v>
      </c>
      <c r="B56" s="6" t="s">
        <v>177</v>
      </c>
      <c r="C56" s="81" t="s">
        <v>178</v>
      </c>
      <c r="D56" s="9" t="s">
        <v>11</v>
      </c>
      <c r="E56" s="10">
        <v>120</v>
      </c>
    </row>
    <row r="57" spans="1:5" ht="75" customHeight="1">
      <c r="A57" s="14">
        <v>50</v>
      </c>
      <c r="B57" s="6" t="s">
        <v>179</v>
      </c>
      <c r="C57" s="81" t="s">
        <v>180</v>
      </c>
      <c r="D57" s="9" t="s">
        <v>11</v>
      </c>
      <c r="E57" s="10">
        <v>80</v>
      </c>
    </row>
    <row r="58" spans="1:5" ht="116.25" customHeight="1">
      <c r="A58" s="14">
        <v>51</v>
      </c>
      <c r="B58" s="6" t="s">
        <v>182</v>
      </c>
      <c r="C58" s="81" t="s">
        <v>183</v>
      </c>
      <c r="D58" s="9" t="s">
        <v>11</v>
      </c>
      <c r="E58" s="10">
        <v>240</v>
      </c>
    </row>
    <row r="59" spans="1:5" ht="90" customHeight="1">
      <c r="A59" s="14">
        <v>52</v>
      </c>
      <c r="B59" s="6" t="s">
        <v>185</v>
      </c>
      <c r="C59" s="81" t="s">
        <v>186</v>
      </c>
      <c r="D59" s="9" t="s">
        <v>11</v>
      </c>
      <c r="E59" s="10">
        <v>480</v>
      </c>
    </row>
    <row r="60" spans="1:5" ht="110.25" customHeight="1">
      <c r="A60" s="14">
        <v>53</v>
      </c>
      <c r="B60" s="6" t="s">
        <v>188</v>
      </c>
      <c r="C60" s="81" t="s">
        <v>189</v>
      </c>
      <c r="D60" s="9" t="s">
        <v>11</v>
      </c>
      <c r="E60" s="10">
        <v>100</v>
      </c>
    </row>
    <row r="61" spans="1:5" ht="123.75" customHeight="1">
      <c r="A61" s="14">
        <v>54</v>
      </c>
      <c r="B61" s="6" t="s">
        <v>191</v>
      </c>
      <c r="C61" s="81" t="s">
        <v>193</v>
      </c>
      <c r="D61" s="9" t="s">
        <v>11</v>
      </c>
      <c r="E61" s="10">
        <v>1000</v>
      </c>
    </row>
    <row r="62" spans="1:5" ht="67.5" customHeight="1">
      <c r="A62" s="14">
        <v>55</v>
      </c>
      <c r="B62" s="6" t="s">
        <v>191</v>
      </c>
      <c r="C62" s="81" t="s">
        <v>196</v>
      </c>
      <c r="D62" s="9" t="s">
        <v>11</v>
      </c>
      <c r="E62" s="10">
        <v>1000</v>
      </c>
    </row>
    <row r="63" spans="1:5" ht="55.5" customHeight="1">
      <c r="A63" s="14">
        <v>56</v>
      </c>
      <c r="B63" s="6" t="s">
        <v>198</v>
      </c>
      <c r="C63" s="81" t="s">
        <v>200</v>
      </c>
      <c r="D63" s="9" t="s">
        <v>202</v>
      </c>
      <c r="E63" s="10">
        <v>1920</v>
      </c>
    </row>
    <row r="64" spans="1:5">
      <c r="A64" s="15" t="s">
        <v>203</v>
      </c>
      <c r="B64" s="6"/>
      <c r="C64" s="81"/>
      <c r="D64" s="9"/>
      <c r="E64" s="10">
        <v>0</v>
      </c>
    </row>
    <row r="65" spans="1:5" ht="278.25" customHeight="1">
      <c r="A65" s="14">
        <v>57</v>
      </c>
      <c r="B65" s="26" t="s">
        <v>204</v>
      </c>
      <c r="C65" s="86" t="s">
        <v>206</v>
      </c>
      <c r="D65" s="9" t="s">
        <v>208</v>
      </c>
      <c r="E65" s="10">
        <v>7000</v>
      </c>
    </row>
    <row r="66" spans="1:5">
      <c r="A66" s="15" t="s">
        <v>209</v>
      </c>
      <c r="B66" s="6"/>
      <c r="C66" s="81"/>
      <c r="D66" s="9"/>
      <c r="E66" s="10"/>
    </row>
    <row r="67" spans="1:5" ht="137.25" customHeight="1">
      <c r="A67" s="9">
        <v>58</v>
      </c>
      <c r="B67" s="6" t="s">
        <v>210</v>
      </c>
      <c r="C67" s="87" t="s">
        <v>212</v>
      </c>
      <c r="D67" s="9" t="s">
        <v>208</v>
      </c>
      <c r="E67" s="10">
        <v>600</v>
      </c>
    </row>
    <row r="68" spans="1:5" ht="147.75" customHeight="1">
      <c r="A68" s="9">
        <v>59</v>
      </c>
      <c r="B68" s="6" t="s">
        <v>214</v>
      </c>
      <c r="C68" s="81" t="s">
        <v>216</v>
      </c>
      <c r="D68" s="9" t="s">
        <v>208</v>
      </c>
      <c r="E68" s="10">
        <v>600</v>
      </c>
    </row>
    <row r="69" spans="1:5" ht="165.75" customHeight="1">
      <c r="A69" s="9">
        <v>60</v>
      </c>
      <c r="B69" s="6" t="s">
        <v>217</v>
      </c>
      <c r="C69" s="87" t="s">
        <v>219</v>
      </c>
      <c r="D69" s="9" t="s">
        <v>208</v>
      </c>
      <c r="E69" s="10">
        <v>600</v>
      </c>
    </row>
    <row r="70" spans="1:5" ht="88.5" customHeight="1">
      <c r="A70" s="9">
        <v>61</v>
      </c>
      <c r="B70" s="6" t="s">
        <v>220</v>
      </c>
      <c r="C70" s="81" t="s">
        <v>222</v>
      </c>
      <c r="D70" s="9" t="s">
        <v>11</v>
      </c>
      <c r="E70" s="10">
        <v>24</v>
      </c>
    </row>
    <row r="71" spans="1:5" ht="72.75" customHeight="1">
      <c r="A71" s="9">
        <v>62</v>
      </c>
      <c r="B71" s="6" t="s">
        <v>224</v>
      </c>
      <c r="C71" s="81" t="s">
        <v>226</v>
      </c>
      <c r="D71" s="9" t="s">
        <v>11</v>
      </c>
      <c r="E71" s="10">
        <v>24</v>
      </c>
    </row>
    <row r="72" spans="1:5" ht="69" customHeight="1">
      <c r="A72" s="9">
        <v>63</v>
      </c>
      <c r="B72" s="6" t="s">
        <v>227</v>
      </c>
      <c r="C72" s="81" t="s">
        <v>229</v>
      </c>
      <c r="D72" s="9" t="s">
        <v>11</v>
      </c>
      <c r="E72" s="10">
        <v>24</v>
      </c>
    </row>
    <row r="73" spans="1:5" ht="72" customHeight="1">
      <c r="A73" s="9">
        <v>64</v>
      </c>
      <c r="B73" s="6" t="s">
        <v>230</v>
      </c>
      <c r="C73" s="81" t="s">
        <v>232</v>
      </c>
      <c r="D73" s="9" t="s">
        <v>11</v>
      </c>
      <c r="E73" s="10">
        <v>460</v>
      </c>
    </row>
    <row r="74" spans="1:5" ht="63.75" customHeight="1">
      <c r="A74" s="9">
        <v>65</v>
      </c>
      <c r="B74" s="6" t="s">
        <v>234</v>
      </c>
      <c r="C74" s="81" t="s">
        <v>236</v>
      </c>
      <c r="D74" s="9" t="s">
        <v>11</v>
      </c>
      <c r="E74" s="10">
        <v>60000</v>
      </c>
    </row>
    <row r="75" spans="1:5" ht="35.25" customHeight="1">
      <c r="A75" s="9">
        <v>66</v>
      </c>
      <c r="B75" s="6" t="s">
        <v>238</v>
      </c>
      <c r="C75" s="81" t="s">
        <v>240</v>
      </c>
      <c r="D75" s="9" t="s">
        <v>242</v>
      </c>
      <c r="E75" s="10">
        <v>10</v>
      </c>
    </row>
    <row r="76" spans="1:5">
      <c r="A76" s="15" t="s">
        <v>243</v>
      </c>
      <c r="B76" s="6"/>
      <c r="C76" s="81"/>
      <c r="D76" s="9"/>
      <c r="E76" s="10">
        <v>0</v>
      </c>
    </row>
    <row r="77" spans="1:5" ht="50.25" customHeight="1">
      <c r="A77" s="9">
        <v>67</v>
      </c>
      <c r="B77" s="6" t="s">
        <v>244</v>
      </c>
      <c r="C77" s="81" t="s">
        <v>245</v>
      </c>
      <c r="D77" s="9" t="s">
        <v>208</v>
      </c>
      <c r="E77" s="10">
        <v>30000</v>
      </c>
    </row>
    <row r="78" spans="1:5">
      <c r="A78" s="15" t="s">
        <v>247</v>
      </c>
      <c r="B78" s="6"/>
      <c r="C78" s="81"/>
      <c r="D78" s="9"/>
      <c r="E78" s="10">
        <v>0</v>
      </c>
    </row>
    <row r="79" spans="1:5" ht="40.5" customHeight="1">
      <c r="A79" s="14">
        <v>68</v>
      </c>
      <c r="B79" s="6" t="s">
        <v>248</v>
      </c>
      <c r="C79" s="81" t="s">
        <v>250</v>
      </c>
      <c r="D79" s="9" t="s">
        <v>208</v>
      </c>
      <c r="E79" s="10">
        <v>40000</v>
      </c>
    </row>
    <row r="80" spans="1:5">
      <c r="A80" s="15" t="s">
        <v>251</v>
      </c>
      <c r="B80" s="6"/>
      <c r="C80" s="81"/>
      <c r="D80" s="9"/>
      <c r="E80" s="10">
        <v>0</v>
      </c>
    </row>
    <row r="81" spans="1:5" ht="45" customHeight="1">
      <c r="A81" s="69">
        <v>69</v>
      </c>
      <c r="B81" s="70" t="s">
        <v>252</v>
      </c>
      <c r="C81" s="88" t="s">
        <v>513</v>
      </c>
      <c r="D81" s="73" t="s">
        <v>11</v>
      </c>
      <c r="E81" s="74">
        <v>40</v>
      </c>
    </row>
    <row r="82" spans="1:5" ht="42.75" customHeight="1">
      <c r="A82" s="69">
        <v>70</v>
      </c>
      <c r="B82" s="70" t="s">
        <v>256</v>
      </c>
      <c r="C82" s="88" t="s">
        <v>514</v>
      </c>
      <c r="D82" s="73" t="s">
        <v>11</v>
      </c>
      <c r="E82" s="74">
        <v>40</v>
      </c>
    </row>
    <row r="83" spans="1:5" ht="44.25" customHeight="1">
      <c r="A83" s="69">
        <v>71</v>
      </c>
      <c r="B83" s="70" t="s">
        <v>259</v>
      </c>
      <c r="C83" s="88" t="s">
        <v>515</v>
      </c>
      <c r="D83" s="73" t="s">
        <v>11</v>
      </c>
      <c r="E83" s="74">
        <v>10</v>
      </c>
    </row>
    <row r="84" spans="1:5">
      <c r="A84" s="15" t="s">
        <v>262</v>
      </c>
      <c r="B84" s="6"/>
      <c r="C84" s="81"/>
      <c r="D84" s="9"/>
      <c r="E84" s="10"/>
    </row>
    <row r="85" spans="1:5" ht="159.75" customHeight="1">
      <c r="A85" s="6">
        <v>72</v>
      </c>
      <c r="B85" s="6" t="s">
        <v>263</v>
      </c>
      <c r="C85" s="81" t="s">
        <v>516</v>
      </c>
      <c r="D85" s="9" t="s">
        <v>208</v>
      </c>
      <c r="E85" s="10">
        <v>1500</v>
      </c>
    </row>
    <row r="86" spans="1:5" ht="75">
      <c r="A86" s="6">
        <v>73</v>
      </c>
      <c r="B86" s="6" t="s">
        <v>267</v>
      </c>
      <c r="C86" s="81" t="s">
        <v>517</v>
      </c>
      <c r="D86" s="9" t="s">
        <v>11</v>
      </c>
      <c r="E86" s="10">
        <v>4</v>
      </c>
    </row>
    <row r="87" spans="1:5">
      <c r="A87" s="31"/>
      <c r="B87" s="15"/>
      <c r="C87" s="81"/>
      <c r="D87" s="1"/>
      <c r="E87" s="33"/>
    </row>
  </sheetData>
  <mergeCells count="1">
    <mergeCell ref="A1:E1"/>
  </mergeCells>
  <conditionalFormatting sqref="C65">
    <cfRule type="duplicateValues" dxfId="3" priority="1"/>
  </conditionalFormatting>
  <pageMargins left="0.2" right="0.2" top="0.16" bottom="0.24" header="0.16" footer="0.24"/>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topLeftCell="A79" workbookViewId="0">
      <selection activeCell="K86" sqref="K86"/>
    </sheetView>
  </sheetViews>
  <sheetFormatPr defaultRowHeight="15"/>
  <cols>
    <col min="1" max="1" width="5.7109375" customWidth="1"/>
    <col min="2" max="2" width="20.140625" customWidth="1"/>
    <col min="3" max="3" width="13.140625" hidden="1" customWidth="1"/>
    <col min="4" max="4" width="15.140625" hidden="1" customWidth="1"/>
    <col min="5" max="5" width="84.5703125" customWidth="1"/>
    <col min="6" max="6" width="15.5703125" customWidth="1"/>
    <col min="7" max="7" width="8" customWidth="1"/>
  </cols>
  <sheetData>
    <row r="1" spans="1:8">
      <c r="A1" s="109" t="s">
        <v>451</v>
      </c>
      <c r="B1" s="109"/>
      <c r="C1" s="109"/>
      <c r="D1" s="109"/>
      <c r="E1" s="109"/>
      <c r="F1" s="109"/>
      <c r="G1" s="109"/>
      <c r="H1" s="109"/>
    </row>
    <row r="2" spans="1:8" ht="28.5">
      <c r="A2" s="1" t="s">
        <v>0</v>
      </c>
      <c r="B2" s="1" t="s">
        <v>1</v>
      </c>
      <c r="C2" s="1"/>
      <c r="D2" s="1" t="s">
        <v>2</v>
      </c>
      <c r="E2" s="75" t="s">
        <v>457</v>
      </c>
      <c r="F2" s="1" t="s">
        <v>3</v>
      </c>
      <c r="G2" s="1" t="s">
        <v>4</v>
      </c>
      <c r="H2" s="1" t="s">
        <v>5</v>
      </c>
    </row>
    <row r="3" spans="1:8">
      <c r="A3" s="2" t="s">
        <v>6</v>
      </c>
      <c r="B3" s="3"/>
      <c r="C3" s="3"/>
      <c r="D3" s="3"/>
      <c r="E3" s="76"/>
      <c r="F3" s="4"/>
      <c r="G3" s="1"/>
      <c r="H3" s="1"/>
    </row>
    <row r="4" spans="1:8" ht="97.5" customHeight="1">
      <c r="A4" s="5">
        <v>1</v>
      </c>
      <c r="B4" s="6" t="s">
        <v>7</v>
      </c>
      <c r="C4" s="7" t="s">
        <v>8</v>
      </c>
      <c r="D4" s="8" t="s">
        <v>9</v>
      </c>
      <c r="E4" s="61" t="s">
        <v>9</v>
      </c>
      <c r="F4" s="9" t="s">
        <v>10</v>
      </c>
      <c r="G4" s="9" t="s">
        <v>11</v>
      </c>
      <c r="H4" s="10">
        <v>17000</v>
      </c>
    </row>
    <row r="5" spans="1:8" ht="121.5" customHeight="1">
      <c r="A5" s="5">
        <v>2</v>
      </c>
      <c r="B5" s="6" t="s">
        <v>12</v>
      </c>
      <c r="C5" s="7" t="s">
        <v>13</v>
      </c>
      <c r="D5" s="11" t="s">
        <v>14</v>
      </c>
      <c r="E5" s="61" t="s">
        <v>14</v>
      </c>
      <c r="F5" s="9" t="s">
        <v>15</v>
      </c>
      <c r="G5" s="9" t="s">
        <v>11</v>
      </c>
      <c r="H5" s="10">
        <v>17700</v>
      </c>
    </row>
    <row r="6" spans="1:8" ht="147" customHeight="1">
      <c r="A6" s="5">
        <v>3</v>
      </c>
      <c r="B6" s="6" t="s">
        <v>16</v>
      </c>
      <c r="C6" s="7" t="s">
        <v>17</v>
      </c>
      <c r="D6" s="11" t="s">
        <v>18</v>
      </c>
      <c r="E6" s="61" t="s">
        <v>18</v>
      </c>
      <c r="F6" s="9" t="s">
        <v>15</v>
      </c>
      <c r="G6" s="9" t="s">
        <v>11</v>
      </c>
      <c r="H6" s="10">
        <v>15900</v>
      </c>
    </row>
    <row r="7" spans="1:8" ht="196.5" customHeight="1">
      <c r="A7" s="5">
        <v>4</v>
      </c>
      <c r="B7" s="6" t="s">
        <v>19</v>
      </c>
      <c r="C7" s="7" t="s">
        <v>20</v>
      </c>
      <c r="D7" s="11" t="s">
        <v>21</v>
      </c>
      <c r="E7" s="61" t="s">
        <v>21</v>
      </c>
      <c r="F7" s="9" t="s">
        <v>22</v>
      </c>
      <c r="G7" s="9" t="s">
        <v>11</v>
      </c>
      <c r="H7" s="10">
        <v>4500</v>
      </c>
    </row>
    <row r="8" spans="1:8" ht="196.5" customHeight="1">
      <c r="A8" s="5">
        <v>5</v>
      </c>
      <c r="B8" s="6" t="s">
        <v>23</v>
      </c>
      <c r="C8" s="7" t="s">
        <v>24</v>
      </c>
      <c r="D8" s="11" t="s">
        <v>25</v>
      </c>
      <c r="E8" s="61" t="s">
        <v>25</v>
      </c>
      <c r="F8" s="9" t="s">
        <v>22</v>
      </c>
      <c r="G8" s="9" t="s">
        <v>11</v>
      </c>
      <c r="H8" s="10">
        <v>4500</v>
      </c>
    </row>
    <row r="9" spans="1:8" ht="159" customHeight="1">
      <c r="A9" s="5">
        <v>6</v>
      </c>
      <c r="B9" s="6" t="s">
        <v>26</v>
      </c>
      <c r="C9" s="7" t="s">
        <v>27</v>
      </c>
      <c r="D9" s="11" t="s">
        <v>28</v>
      </c>
      <c r="E9" s="61" t="s">
        <v>518</v>
      </c>
      <c r="F9" s="9" t="s">
        <v>29</v>
      </c>
      <c r="G9" s="9" t="s">
        <v>11</v>
      </c>
      <c r="H9" s="10">
        <v>16500</v>
      </c>
    </row>
    <row r="10" spans="1:8" ht="120.75" customHeight="1">
      <c r="A10" s="5">
        <v>7</v>
      </c>
      <c r="B10" s="6" t="s">
        <v>30</v>
      </c>
      <c r="C10" s="7" t="s">
        <v>31</v>
      </c>
      <c r="D10" s="11" t="s">
        <v>32</v>
      </c>
      <c r="E10" s="61" t="s">
        <v>32</v>
      </c>
      <c r="F10" s="9" t="s">
        <v>33</v>
      </c>
      <c r="G10" s="9" t="s">
        <v>11</v>
      </c>
      <c r="H10" s="10">
        <v>15500</v>
      </c>
    </row>
    <row r="11" spans="1:8" ht="178.5" customHeight="1">
      <c r="A11" s="5">
        <v>8</v>
      </c>
      <c r="B11" s="6" t="s">
        <v>34</v>
      </c>
      <c r="C11" s="7" t="s">
        <v>35</v>
      </c>
      <c r="D11" s="11" t="s">
        <v>36</v>
      </c>
      <c r="E11" s="61" t="s">
        <v>36</v>
      </c>
      <c r="F11" s="9" t="s">
        <v>37</v>
      </c>
      <c r="G11" s="9" t="s">
        <v>11</v>
      </c>
      <c r="H11" s="10">
        <v>17500</v>
      </c>
    </row>
    <row r="12" spans="1:8" ht="179.25" customHeight="1">
      <c r="A12" s="5">
        <v>9</v>
      </c>
      <c r="B12" s="6" t="s">
        <v>38</v>
      </c>
      <c r="C12" s="7" t="s">
        <v>39</v>
      </c>
      <c r="D12" s="11" t="s">
        <v>40</v>
      </c>
      <c r="E12" s="61" t="s">
        <v>40</v>
      </c>
      <c r="F12" s="9" t="s">
        <v>41</v>
      </c>
      <c r="G12" s="9" t="s">
        <v>11</v>
      </c>
      <c r="H12" s="10">
        <v>17500</v>
      </c>
    </row>
    <row r="13" spans="1:8" ht="135.75" customHeight="1">
      <c r="A13" s="5">
        <v>10</v>
      </c>
      <c r="B13" s="6" t="s">
        <v>42</v>
      </c>
      <c r="C13" s="7" t="s">
        <v>43</v>
      </c>
      <c r="D13" s="11" t="s">
        <v>44</v>
      </c>
      <c r="E13" s="61" t="s">
        <v>44</v>
      </c>
      <c r="F13" s="9" t="s">
        <v>45</v>
      </c>
      <c r="G13" s="9" t="s">
        <v>11</v>
      </c>
      <c r="H13" s="10">
        <v>4500</v>
      </c>
    </row>
    <row r="14" spans="1:8" ht="132.75" customHeight="1">
      <c r="A14" s="5">
        <v>11</v>
      </c>
      <c r="B14" s="6" t="s">
        <v>46</v>
      </c>
      <c r="C14" s="7" t="s">
        <v>47</v>
      </c>
      <c r="D14" s="11" t="s">
        <v>48</v>
      </c>
      <c r="E14" s="61" t="s">
        <v>48</v>
      </c>
      <c r="F14" s="9" t="s">
        <v>49</v>
      </c>
      <c r="G14" s="9" t="s">
        <v>11</v>
      </c>
      <c r="H14" s="10">
        <v>5500</v>
      </c>
    </row>
    <row r="15" spans="1:8" ht="115.5" customHeight="1">
      <c r="A15" s="5">
        <v>12</v>
      </c>
      <c r="B15" s="6" t="s">
        <v>50</v>
      </c>
      <c r="C15" s="7" t="s">
        <v>51</v>
      </c>
      <c r="D15" s="11" t="s">
        <v>52</v>
      </c>
      <c r="E15" s="61" t="s">
        <v>52</v>
      </c>
      <c r="F15" s="9" t="s">
        <v>53</v>
      </c>
      <c r="G15" s="9" t="s">
        <v>11</v>
      </c>
      <c r="H15" s="10">
        <v>7500</v>
      </c>
    </row>
    <row r="16" spans="1:8" ht="123.75" customHeight="1">
      <c r="A16" s="5">
        <v>13</v>
      </c>
      <c r="B16" s="6" t="s">
        <v>54</v>
      </c>
      <c r="C16" s="7" t="s">
        <v>55</v>
      </c>
      <c r="D16" s="11" t="s">
        <v>56</v>
      </c>
      <c r="E16" s="61" t="s">
        <v>56</v>
      </c>
      <c r="F16" s="9" t="s">
        <v>53</v>
      </c>
      <c r="G16" s="9" t="s">
        <v>11</v>
      </c>
      <c r="H16" s="10">
        <v>7500</v>
      </c>
    </row>
    <row r="17" spans="1:8" ht="108" customHeight="1">
      <c r="A17" s="5">
        <v>14</v>
      </c>
      <c r="B17" s="6" t="s">
        <v>57</v>
      </c>
      <c r="C17" s="7" t="s">
        <v>58</v>
      </c>
      <c r="D17" s="11" t="s">
        <v>59</v>
      </c>
      <c r="E17" s="61" t="s">
        <v>59</v>
      </c>
      <c r="F17" s="9" t="s">
        <v>15</v>
      </c>
      <c r="G17" s="9" t="s">
        <v>11</v>
      </c>
      <c r="H17" s="10">
        <v>2000</v>
      </c>
    </row>
    <row r="18" spans="1:8" ht="122.25" customHeight="1">
      <c r="A18" s="5">
        <v>15</v>
      </c>
      <c r="B18" s="6" t="s">
        <v>60</v>
      </c>
      <c r="C18" s="7" t="s">
        <v>61</v>
      </c>
      <c r="D18" s="11" t="s">
        <v>62</v>
      </c>
      <c r="E18" s="61" t="s">
        <v>62</v>
      </c>
      <c r="F18" s="9" t="s">
        <v>15</v>
      </c>
      <c r="G18" s="9" t="s">
        <v>11</v>
      </c>
      <c r="H18" s="10">
        <v>2000</v>
      </c>
    </row>
    <row r="19" spans="1:8" ht="197.25" customHeight="1">
      <c r="A19" s="5">
        <v>16</v>
      </c>
      <c r="B19" s="6" t="s">
        <v>63</v>
      </c>
      <c r="C19" s="7" t="s">
        <v>64</v>
      </c>
      <c r="D19" s="11" t="s">
        <v>65</v>
      </c>
      <c r="E19" s="61" t="s">
        <v>65</v>
      </c>
      <c r="F19" s="9" t="s">
        <v>66</v>
      </c>
      <c r="G19" s="9" t="s">
        <v>11</v>
      </c>
      <c r="H19" s="10">
        <v>2500</v>
      </c>
    </row>
    <row r="20" spans="1:8" ht="99.75" customHeight="1">
      <c r="A20" s="5">
        <v>17</v>
      </c>
      <c r="B20" s="6" t="s">
        <v>67</v>
      </c>
      <c r="C20" s="7" t="s">
        <v>68</v>
      </c>
      <c r="D20" s="11" t="s">
        <v>69</v>
      </c>
      <c r="E20" s="61" t="s">
        <v>69</v>
      </c>
      <c r="F20" s="9" t="s">
        <v>70</v>
      </c>
      <c r="G20" s="9" t="s">
        <v>11</v>
      </c>
      <c r="H20" s="10">
        <v>4500</v>
      </c>
    </row>
    <row r="21" spans="1:8" ht="80.25" customHeight="1">
      <c r="A21" s="5">
        <v>18</v>
      </c>
      <c r="B21" s="6" t="s">
        <v>71</v>
      </c>
      <c r="C21" s="9" t="s">
        <v>72</v>
      </c>
      <c r="D21" s="11" t="s">
        <v>73</v>
      </c>
      <c r="E21" s="61" t="s">
        <v>73</v>
      </c>
      <c r="F21" s="9" t="s">
        <v>74</v>
      </c>
      <c r="G21" s="9" t="s">
        <v>11</v>
      </c>
      <c r="H21" s="10">
        <v>20000</v>
      </c>
    </row>
    <row r="22" spans="1:8" ht="89.25" customHeight="1">
      <c r="A22" s="5">
        <v>19</v>
      </c>
      <c r="B22" s="6" t="s">
        <v>75</v>
      </c>
      <c r="C22" s="7" t="s">
        <v>76</v>
      </c>
      <c r="D22" s="11" t="s">
        <v>77</v>
      </c>
      <c r="E22" s="61" t="s">
        <v>77</v>
      </c>
      <c r="F22" s="9" t="s">
        <v>78</v>
      </c>
      <c r="G22" s="9" t="s">
        <v>11</v>
      </c>
      <c r="H22" s="10">
        <v>180</v>
      </c>
    </row>
    <row r="23" spans="1:8" ht="84" customHeight="1">
      <c r="A23" s="5">
        <v>20</v>
      </c>
      <c r="B23" s="6" t="s">
        <v>79</v>
      </c>
      <c r="C23" s="7" t="s">
        <v>80</v>
      </c>
      <c r="D23" s="11" t="s">
        <v>81</v>
      </c>
      <c r="E23" s="67" t="s">
        <v>81</v>
      </c>
      <c r="F23" s="9" t="s">
        <v>78</v>
      </c>
      <c r="G23" s="9" t="s">
        <v>11</v>
      </c>
      <c r="H23" s="10">
        <v>180</v>
      </c>
    </row>
    <row r="24" spans="1:8" ht="84" customHeight="1">
      <c r="A24" s="5">
        <v>21</v>
      </c>
      <c r="B24" s="6" t="s">
        <v>82</v>
      </c>
      <c r="C24" s="7" t="s">
        <v>83</v>
      </c>
      <c r="D24" s="11" t="s">
        <v>84</v>
      </c>
      <c r="E24" s="61" t="s">
        <v>84</v>
      </c>
      <c r="F24" s="9" t="s">
        <v>85</v>
      </c>
      <c r="G24" s="9" t="s">
        <v>11</v>
      </c>
      <c r="H24" s="10">
        <v>111</v>
      </c>
    </row>
    <row r="25" spans="1:8" ht="98.25" customHeight="1">
      <c r="A25" s="5">
        <v>22</v>
      </c>
      <c r="B25" s="6" t="s">
        <v>86</v>
      </c>
      <c r="C25" s="7" t="s">
        <v>87</v>
      </c>
      <c r="D25" s="11" t="s">
        <v>88</v>
      </c>
      <c r="E25" s="61" t="s">
        <v>88</v>
      </c>
      <c r="F25" s="9" t="s">
        <v>89</v>
      </c>
      <c r="G25" s="9" t="s">
        <v>11</v>
      </c>
      <c r="H25" s="10">
        <v>3300</v>
      </c>
    </row>
    <row r="26" spans="1:8" ht="75" customHeight="1">
      <c r="A26" s="5">
        <v>23</v>
      </c>
      <c r="B26" s="6" t="s">
        <v>90</v>
      </c>
      <c r="C26" s="9" t="s">
        <v>91</v>
      </c>
      <c r="D26" s="11" t="s">
        <v>92</v>
      </c>
      <c r="E26" s="61" t="s">
        <v>92</v>
      </c>
      <c r="F26" s="9" t="s">
        <v>93</v>
      </c>
      <c r="G26" s="9" t="s">
        <v>11</v>
      </c>
      <c r="H26" s="10">
        <v>15000</v>
      </c>
    </row>
    <row r="27" spans="1:8" ht="60">
      <c r="A27" s="5">
        <v>24</v>
      </c>
      <c r="B27" s="6" t="s">
        <v>94</v>
      </c>
      <c r="C27" s="9" t="s">
        <v>95</v>
      </c>
      <c r="D27" s="11" t="s">
        <v>96</v>
      </c>
      <c r="E27" s="61" t="s">
        <v>96</v>
      </c>
      <c r="F27" s="9" t="s">
        <v>97</v>
      </c>
      <c r="G27" s="9" t="s">
        <v>98</v>
      </c>
      <c r="H27" s="10">
        <v>5</v>
      </c>
    </row>
    <row r="28" spans="1:8">
      <c r="A28" s="2" t="s">
        <v>99</v>
      </c>
      <c r="B28" s="12"/>
      <c r="C28" s="12"/>
      <c r="D28" s="13"/>
      <c r="E28" s="62"/>
      <c r="F28" s="9"/>
      <c r="G28" s="9"/>
      <c r="H28" s="10">
        <v>0</v>
      </c>
    </row>
    <row r="29" spans="1:8" ht="99" customHeight="1">
      <c r="A29" s="14">
        <v>25</v>
      </c>
      <c r="B29" s="68" t="s">
        <v>519</v>
      </c>
      <c r="C29" s="9">
        <v>2121</v>
      </c>
      <c r="D29" s="11" t="s">
        <v>100</v>
      </c>
      <c r="E29" s="63" t="s">
        <v>506</v>
      </c>
      <c r="F29" s="9" t="s">
        <v>101</v>
      </c>
      <c r="G29" s="9" t="s">
        <v>11</v>
      </c>
      <c r="H29" s="10">
        <v>20000</v>
      </c>
    </row>
    <row r="30" spans="1:8" ht="112.5" customHeight="1">
      <c r="A30" s="14">
        <v>26</v>
      </c>
      <c r="B30" s="6" t="s">
        <v>102</v>
      </c>
      <c r="C30" s="9">
        <v>2118</v>
      </c>
      <c r="D30" s="11" t="s">
        <v>103</v>
      </c>
      <c r="E30" s="61" t="s">
        <v>507</v>
      </c>
      <c r="F30" s="9" t="s">
        <v>104</v>
      </c>
      <c r="G30" s="9" t="s">
        <v>11</v>
      </c>
      <c r="H30" s="10">
        <v>1500</v>
      </c>
    </row>
    <row r="31" spans="1:8" ht="49.5" customHeight="1">
      <c r="A31" s="14">
        <v>27</v>
      </c>
      <c r="B31" s="6" t="s">
        <v>105</v>
      </c>
      <c r="C31" s="9">
        <v>2102</v>
      </c>
      <c r="D31" s="11" t="s">
        <v>106</v>
      </c>
      <c r="E31" s="61" t="s">
        <v>106</v>
      </c>
      <c r="F31" s="9" t="s">
        <v>97</v>
      </c>
      <c r="G31" s="9" t="s">
        <v>98</v>
      </c>
      <c r="H31" s="10">
        <v>10</v>
      </c>
    </row>
    <row r="32" spans="1:8" ht="42" customHeight="1">
      <c r="A32" s="14">
        <v>28</v>
      </c>
      <c r="B32" s="6" t="s">
        <v>107</v>
      </c>
      <c r="C32" s="9">
        <v>2101</v>
      </c>
      <c r="D32" s="11" t="s">
        <v>108</v>
      </c>
      <c r="E32" s="61" t="s">
        <v>108</v>
      </c>
      <c r="F32" s="9" t="s">
        <v>97</v>
      </c>
      <c r="G32" s="9" t="s">
        <v>98</v>
      </c>
      <c r="H32" s="10">
        <v>10</v>
      </c>
    </row>
    <row r="33" spans="1:8" ht="46.5" customHeight="1">
      <c r="A33" s="14">
        <v>29</v>
      </c>
      <c r="B33" s="6" t="s">
        <v>109</v>
      </c>
      <c r="C33" s="9">
        <v>2113</v>
      </c>
      <c r="D33" s="11" t="s">
        <v>110</v>
      </c>
      <c r="E33" s="61" t="s">
        <v>110</v>
      </c>
      <c r="F33" s="9" t="s">
        <v>97</v>
      </c>
      <c r="G33" s="9" t="s">
        <v>98</v>
      </c>
      <c r="H33" s="10">
        <v>10</v>
      </c>
    </row>
    <row r="34" spans="1:8" ht="36.75" customHeight="1">
      <c r="A34" s="14">
        <v>30</v>
      </c>
      <c r="B34" s="6" t="s">
        <v>111</v>
      </c>
      <c r="C34" s="9">
        <v>2103</v>
      </c>
      <c r="D34" s="11" t="s">
        <v>112</v>
      </c>
      <c r="E34" s="61" t="s">
        <v>112</v>
      </c>
      <c r="F34" s="9"/>
      <c r="G34" s="9" t="s">
        <v>98</v>
      </c>
      <c r="H34" s="10">
        <v>5</v>
      </c>
    </row>
    <row r="35" spans="1:8" ht="86.25" customHeight="1">
      <c r="A35" s="14">
        <v>31</v>
      </c>
      <c r="B35" s="6" t="s">
        <v>113</v>
      </c>
      <c r="C35" s="9">
        <v>2815</v>
      </c>
      <c r="D35" s="11" t="s">
        <v>114</v>
      </c>
      <c r="E35" s="61" t="s">
        <v>114</v>
      </c>
      <c r="F35" s="9"/>
      <c r="G35" s="9" t="s">
        <v>98</v>
      </c>
      <c r="H35" s="10">
        <v>20</v>
      </c>
    </row>
    <row r="36" spans="1:8" ht="54.75" customHeight="1">
      <c r="A36" s="14">
        <v>32</v>
      </c>
      <c r="B36" s="6" t="s">
        <v>115</v>
      </c>
      <c r="C36" s="9">
        <v>2104</v>
      </c>
      <c r="D36" s="11" t="s">
        <v>116</v>
      </c>
      <c r="E36" s="61" t="s">
        <v>116</v>
      </c>
      <c r="F36" s="9" t="s">
        <v>117</v>
      </c>
      <c r="G36" s="9" t="s">
        <v>98</v>
      </c>
      <c r="H36" s="10">
        <v>5</v>
      </c>
    </row>
    <row r="37" spans="1:8" ht="45">
      <c r="A37" s="14">
        <v>33</v>
      </c>
      <c r="B37" s="6" t="s">
        <v>118</v>
      </c>
      <c r="C37" s="9">
        <v>2108</v>
      </c>
      <c r="D37" s="11" t="s">
        <v>119</v>
      </c>
      <c r="E37" s="61" t="s">
        <v>119</v>
      </c>
      <c r="F37" s="9" t="s">
        <v>97</v>
      </c>
      <c r="G37" s="9" t="s">
        <v>98</v>
      </c>
      <c r="H37" s="10">
        <v>5</v>
      </c>
    </row>
    <row r="38" spans="1:8">
      <c r="A38" s="15" t="s">
        <v>120</v>
      </c>
      <c r="B38" s="16"/>
      <c r="C38" s="16"/>
      <c r="D38" s="16"/>
      <c r="E38" s="64"/>
      <c r="F38" s="9"/>
      <c r="G38" s="9"/>
      <c r="H38" s="10">
        <v>0</v>
      </c>
    </row>
    <row r="39" spans="1:8" ht="132" customHeight="1">
      <c r="A39" s="17">
        <v>34</v>
      </c>
      <c r="B39" s="6" t="s">
        <v>121</v>
      </c>
      <c r="C39" s="14" t="s">
        <v>122</v>
      </c>
      <c r="D39" s="18" t="s">
        <v>123</v>
      </c>
      <c r="E39" s="77" t="s">
        <v>123</v>
      </c>
      <c r="F39" s="9" t="s">
        <v>124</v>
      </c>
      <c r="G39" s="9" t="s">
        <v>11</v>
      </c>
      <c r="H39" s="10">
        <v>1800000</v>
      </c>
    </row>
    <row r="40" spans="1:8" ht="114" customHeight="1">
      <c r="A40" s="19">
        <v>35</v>
      </c>
      <c r="B40" s="6" t="s">
        <v>125</v>
      </c>
      <c r="C40" s="14" t="s">
        <v>126</v>
      </c>
      <c r="D40" s="18" t="s">
        <v>127</v>
      </c>
      <c r="E40" s="77" t="s">
        <v>127</v>
      </c>
      <c r="F40" s="9" t="s">
        <v>128</v>
      </c>
      <c r="G40" s="9" t="s">
        <v>11</v>
      </c>
      <c r="H40" s="10">
        <v>60000</v>
      </c>
    </row>
    <row r="41" spans="1:8" ht="110.25" customHeight="1">
      <c r="A41" s="17">
        <v>36</v>
      </c>
      <c r="B41" s="6" t="s">
        <v>129</v>
      </c>
      <c r="C41" s="14" t="s">
        <v>130</v>
      </c>
      <c r="D41" s="18" t="s">
        <v>131</v>
      </c>
      <c r="E41" s="77" t="s">
        <v>131</v>
      </c>
      <c r="F41" s="9" t="s">
        <v>128</v>
      </c>
      <c r="G41" s="9" t="s">
        <v>11</v>
      </c>
      <c r="H41" s="10">
        <v>40000</v>
      </c>
    </row>
    <row r="42" spans="1:8" ht="113.25" customHeight="1">
      <c r="A42" s="19">
        <v>37</v>
      </c>
      <c r="B42" s="6" t="s">
        <v>132</v>
      </c>
      <c r="C42" s="14" t="s">
        <v>133</v>
      </c>
      <c r="D42" s="18" t="s">
        <v>134</v>
      </c>
      <c r="E42" s="77" t="s">
        <v>134</v>
      </c>
      <c r="F42" s="9" t="s">
        <v>128</v>
      </c>
      <c r="G42" s="9" t="s">
        <v>11</v>
      </c>
      <c r="H42" s="10">
        <v>60000</v>
      </c>
    </row>
    <row r="43" spans="1:8" ht="94.5" customHeight="1">
      <c r="A43" s="19">
        <v>38</v>
      </c>
      <c r="B43" s="6" t="s">
        <v>135</v>
      </c>
      <c r="C43" s="14" t="s">
        <v>136</v>
      </c>
      <c r="D43" s="18" t="s">
        <v>137</v>
      </c>
      <c r="E43" s="77" t="s">
        <v>137</v>
      </c>
      <c r="F43" s="9" t="s">
        <v>138</v>
      </c>
      <c r="G43" s="9" t="s">
        <v>11</v>
      </c>
      <c r="H43" s="10">
        <v>960</v>
      </c>
    </row>
    <row r="44" spans="1:8" ht="96.75" customHeight="1">
      <c r="A44" s="19">
        <v>39</v>
      </c>
      <c r="B44" s="6" t="s">
        <v>139</v>
      </c>
      <c r="C44" s="14" t="s">
        <v>140</v>
      </c>
      <c r="D44" s="18" t="s">
        <v>141</v>
      </c>
      <c r="E44" s="77" t="s">
        <v>141</v>
      </c>
      <c r="F44" s="9" t="s">
        <v>138</v>
      </c>
      <c r="G44" s="9" t="s">
        <v>11</v>
      </c>
      <c r="H44" s="10">
        <v>960</v>
      </c>
    </row>
    <row r="45" spans="1:8" ht="95.25" customHeight="1">
      <c r="A45" s="17">
        <v>40</v>
      </c>
      <c r="B45" s="6" t="s">
        <v>142</v>
      </c>
      <c r="C45" s="14" t="s">
        <v>143</v>
      </c>
      <c r="D45" s="18" t="s">
        <v>144</v>
      </c>
      <c r="E45" s="77" t="s">
        <v>144</v>
      </c>
      <c r="F45" s="9" t="s">
        <v>145</v>
      </c>
      <c r="G45" s="9" t="s">
        <v>11</v>
      </c>
      <c r="H45" s="10">
        <v>1500</v>
      </c>
    </row>
    <row r="46" spans="1:8" ht="96" customHeight="1">
      <c r="A46" s="19">
        <v>41</v>
      </c>
      <c r="B46" s="6" t="s">
        <v>146</v>
      </c>
      <c r="C46" s="7" t="s">
        <v>147</v>
      </c>
      <c r="D46" s="11" t="s">
        <v>148</v>
      </c>
      <c r="E46" s="61" t="s">
        <v>508</v>
      </c>
      <c r="F46" s="9" t="s">
        <v>149</v>
      </c>
      <c r="G46" s="9" t="s">
        <v>11</v>
      </c>
      <c r="H46" s="10">
        <v>30</v>
      </c>
    </row>
    <row r="47" spans="1:8" ht="88.5" customHeight="1" thickBot="1">
      <c r="A47" s="17">
        <v>42</v>
      </c>
      <c r="B47" s="6" t="s">
        <v>150</v>
      </c>
      <c r="C47" s="7" t="s">
        <v>151</v>
      </c>
      <c r="D47" s="11" t="s">
        <v>152</v>
      </c>
      <c r="E47" s="61" t="s">
        <v>152</v>
      </c>
      <c r="F47" s="9" t="s">
        <v>153</v>
      </c>
      <c r="G47" s="9" t="s">
        <v>11</v>
      </c>
      <c r="H47" s="10">
        <v>30</v>
      </c>
    </row>
    <row r="48" spans="1:8" ht="15.75" thickBot="1">
      <c r="A48" s="20" t="s">
        <v>154</v>
      </c>
      <c r="B48" s="21"/>
      <c r="C48" s="22"/>
      <c r="D48" s="22"/>
      <c r="E48" s="65"/>
      <c r="F48" s="9"/>
      <c r="G48" s="9"/>
      <c r="H48" s="10">
        <v>0</v>
      </c>
    </row>
    <row r="49" spans="1:8" ht="141" customHeight="1">
      <c r="A49" s="19">
        <v>43</v>
      </c>
      <c r="B49" s="6" t="s">
        <v>155</v>
      </c>
      <c r="C49" s="9" t="s">
        <v>156</v>
      </c>
      <c r="D49" s="23" t="s">
        <v>157</v>
      </c>
      <c r="E49" s="23" t="s">
        <v>509</v>
      </c>
      <c r="F49" s="9" t="s">
        <v>158</v>
      </c>
      <c r="G49" s="9" t="s">
        <v>11</v>
      </c>
      <c r="H49" s="10">
        <v>300000</v>
      </c>
    </row>
    <row r="50" spans="1:8" ht="104.25" customHeight="1">
      <c r="A50" s="17">
        <v>44</v>
      </c>
      <c r="B50" s="6" t="s">
        <v>159</v>
      </c>
      <c r="C50" s="9" t="s">
        <v>160</v>
      </c>
      <c r="D50" s="23" t="s">
        <v>161</v>
      </c>
      <c r="E50" s="23" t="s">
        <v>510</v>
      </c>
      <c r="F50" s="9" t="s">
        <v>162</v>
      </c>
      <c r="G50" s="9" t="s">
        <v>11</v>
      </c>
      <c r="H50" s="10">
        <v>30000</v>
      </c>
    </row>
    <row r="51" spans="1:8" ht="105.75" customHeight="1">
      <c r="A51" s="19">
        <v>45</v>
      </c>
      <c r="B51" s="6" t="s">
        <v>163</v>
      </c>
      <c r="C51" s="9" t="s">
        <v>164</v>
      </c>
      <c r="D51" s="23" t="s">
        <v>165</v>
      </c>
      <c r="E51" s="23" t="s">
        <v>165</v>
      </c>
      <c r="F51" s="9" t="s">
        <v>162</v>
      </c>
      <c r="G51" s="9" t="s">
        <v>11</v>
      </c>
      <c r="H51" s="10">
        <v>20000</v>
      </c>
    </row>
    <row r="52" spans="1:8" ht="108" customHeight="1">
      <c r="A52" s="17">
        <v>46</v>
      </c>
      <c r="B52" s="6" t="s">
        <v>166</v>
      </c>
      <c r="C52" s="9" t="s">
        <v>167</v>
      </c>
      <c r="D52" s="23" t="s">
        <v>165</v>
      </c>
      <c r="E52" s="23" t="s">
        <v>511</v>
      </c>
      <c r="F52" s="9" t="s">
        <v>168</v>
      </c>
      <c r="G52" s="9" t="s">
        <v>11</v>
      </c>
      <c r="H52" s="10">
        <v>4000</v>
      </c>
    </row>
    <row r="53" spans="1:8" ht="51" customHeight="1">
      <c r="A53" s="24">
        <v>47</v>
      </c>
      <c r="B53" s="6" t="s">
        <v>169</v>
      </c>
      <c r="C53" s="9" t="s">
        <v>170</v>
      </c>
      <c r="D53" s="23" t="s">
        <v>171</v>
      </c>
      <c r="E53" s="23" t="s">
        <v>512</v>
      </c>
      <c r="F53" s="9" t="s">
        <v>172</v>
      </c>
      <c r="G53" s="9" t="s">
        <v>11</v>
      </c>
      <c r="H53" s="10">
        <v>5</v>
      </c>
    </row>
    <row r="54" spans="1:8">
      <c r="A54" s="15" t="s">
        <v>173</v>
      </c>
      <c r="B54" s="25"/>
      <c r="C54" s="6"/>
      <c r="D54" s="8"/>
      <c r="E54" s="61"/>
      <c r="F54" s="9"/>
      <c r="G54" s="9"/>
      <c r="H54" s="10">
        <v>0</v>
      </c>
    </row>
    <row r="55" spans="1:8" ht="101.25" customHeight="1">
      <c r="A55" s="17">
        <v>48</v>
      </c>
      <c r="B55" s="6" t="s">
        <v>174</v>
      </c>
      <c r="C55" s="9">
        <v>35002</v>
      </c>
      <c r="D55" s="11" t="s">
        <v>175</v>
      </c>
      <c r="E55" s="61" t="s">
        <v>175</v>
      </c>
      <c r="F55" s="9" t="s">
        <v>176</v>
      </c>
      <c r="G55" s="9" t="s">
        <v>11</v>
      </c>
      <c r="H55" s="10">
        <v>120</v>
      </c>
    </row>
    <row r="56" spans="1:8" ht="96.75" customHeight="1">
      <c r="A56" s="19">
        <v>49</v>
      </c>
      <c r="B56" s="6" t="s">
        <v>177</v>
      </c>
      <c r="C56" s="9">
        <v>35001</v>
      </c>
      <c r="D56" s="11" t="s">
        <v>178</v>
      </c>
      <c r="E56" s="61" t="s">
        <v>178</v>
      </c>
      <c r="F56" s="9" t="s">
        <v>176</v>
      </c>
      <c r="G56" s="9" t="s">
        <v>11</v>
      </c>
      <c r="H56" s="10">
        <v>120</v>
      </c>
    </row>
    <row r="57" spans="1:8" ht="91.5" customHeight="1">
      <c r="A57" s="17">
        <v>50</v>
      </c>
      <c r="B57" s="6" t="s">
        <v>179</v>
      </c>
      <c r="C57" s="9">
        <v>35500</v>
      </c>
      <c r="D57" s="11" t="s">
        <v>180</v>
      </c>
      <c r="E57" s="61" t="s">
        <v>180</v>
      </c>
      <c r="F57" s="9" t="s">
        <v>181</v>
      </c>
      <c r="G57" s="9" t="s">
        <v>11</v>
      </c>
      <c r="H57" s="10">
        <v>80</v>
      </c>
    </row>
    <row r="58" spans="1:8" ht="116.25" customHeight="1">
      <c r="A58" s="19">
        <v>51</v>
      </c>
      <c r="B58" s="6" t="s">
        <v>182</v>
      </c>
      <c r="C58" s="9">
        <v>31002</v>
      </c>
      <c r="D58" s="11" t="s">
        <v>183</v>
      </c>
      <c r="E58" s="61" t="s">
        <v>183</v>
      </c>
      <c r="F58" s="9" t="s">
        <v>184</v>
      </c>
      <c r="G58" s="9" t="s">
        <v>11</v>
      </c>
      <c r="H58" s="10">
        <v>240</v>
      </c>
    </row>
    <row r="59" spans="1:8" ht="120" customHeight="1">
      <c r="A59" s="19">
        <v>52</v>
      </c>
      <c r="B59" s="6" t="s">
        <v>185</v>
      </c>
      <c r="C59" s="9">
        <v>33002</v>
      </c>
      <c r="D59" s="11" t="s">
        <v>186</v>
      </c>
      <c r="E59" s="61" t="s">
        <v>186</v>
      </c>
      <c r="F59" s="9" t="s">
        <v>187</v>
      </c>
      <c r="G59" s="9" t="s">
        <v>11</v>
      </c>
      <c r="H59" s="10">
        <v>480</v>
      </c>
    </row>
    <row r="60" spans="1:8" ht="159" customHeight="1">
      <c r="A60" s="19">
        <v>53</v>
      </c>
      <c r="B60" s="6" t="s">
        <v>188</v>
      </c>
      <c r="C60" s="9">
        <v>32002</v>
      </c>
      <c r="D60" s="11" t="s">
        <v>189</v>
      </c>
      <c r="E60" s="61" t="s">
        <v>189</v>
      </c>
      <c r="F60" s="7" t="s">
        <v>190</v>
      </c>
      <c r="G60" s="9" t="s">
        <v>11</v>
      </c>
      <c r="H60" s="10">
        <v>100</v>
      </c>
    </row>
    <row r="61" spans="1:8" ht="148.5" customHeight="1">
      <c r="A61" s="19">
        <v>54</v>
      </c>
      <c r="B61" s="6" t="s">
        <v>191</v>
      </c>
      <c r="C61" s="9" t="s">
        <v>192</v>
      </c>
      <c r="D61" s="11" t="s">
        <v>193</v>
      </c>
      <c r="E61" s="61" t="s">
        <v>193</v>
      </c>
      <c r="F61" s="7" t="s">
        <v>194</v>
      </c>
      <c r="G61" s="9" t="s">
        <v>11</v>
      </c>
      <c r="H61" s="10">
        <v>1000</v>
      </c>
    </row>
    <row r="62" spans="1:8" ht="98.25" customHeight="1">
      <c r="A62" s="19">
        <v>55</v>
      </c>
      <c r="B62" s="6" t="s">
        <v>191</v>
      </c>
      <c r="C62" s="9" t="s">
        <v>195</v>
      </c>
      <c r="D62" s="11" t="s">
        <v>196</v>
      </c>
      <c r="E62" s="61" t="s">
        <v>196</v>
      </c>
      <c r="F62" s="7" t="s">
        <v>197</v>
      </c>
      <c r="G62" s="9" t="s">
        <v>11</v>
      </c>
      <c r="H62" s="10">
        <v>1000</v>
      </c>
    </row>
    <row r="63" spans="1:8" ht="55.5" customHeight="1">
      <c r="A63" s="19">
        <v>56</v>
      </c>
      <c r="B63" s="6" t="s">
        <v>198</v>
      </c>
      <c r="C63" s="9" t="s">
        <v>199</v>
      </c>
      <c r="D63" s="11" t="s">
        <v>200</v>
      </c>
      <c r="E63" s="61" t="s">
        <v>200</v>
      </c>
      <c r="F63" s="7" t="s">
        <v>201</v>
      </c>
      <c r="G63" s="9" t="s">
        <v>202</v>
      </c>
      <c r="H63" s="10">
        <v>1920</v>
      </c>
    </row>
    <row r="64" spans="1:8">
      <c r="A64" s="15" t="s">
        <v>203</v>
      </c>
      <c r="B64" s="25"/>
      <c r="C64" s="25"/>
      <c r="D64" s="25"/>
      <c r="E64" s="66"/>
      <c r="F64" s="9"/>
      <c r="G64" s="9"/>
      <c r="H64" s="10">
        <v>0</v>
      </c>
    </row>
    <row r="65" spans="1:8" ht="312.75" customHeight="1">
      <c r="A65" s="14">
        <v>57</v>
      </c>
      <c r="B65" s="26" t="s">
        <v>204</v>
      </c>
      <c r="C65" s="27" t="s">
        <v>205</v>
      </c>
      <c r="D65" s="28" t="s">
        <v>206</v>
      </c>
      <c r="E65" s="78" t="s">
        <v>206</v>
      </c>
      <c r="F65" s="7" t="s">
        <v>207</v>
      </c>
      <c r="G65" s="9" t="s">
        <v>208</v>
      </c>
      <c r="H65" s="10">
        <v>7000</v>
      </c>
    </row>
    <row r="66" spans="1:8">
      <c r="A66" s="15" t="s">
        <v>209</v>
      </c>
      <c r="B66" s="25"/>
      <c r="C66" s="25"/>
      <c r="D66" s="25"/>
      <c r="E66" s="66"/>
      <c r="F66" s="9"/>
      <c r="G66" s="9"/>
      <c r="H66" s="10">
        <v>0</v>
      </c>
    </row>
    <row r="67" spans="1:8" ht="137.25" customHeight="1">
      <c r="A67" s="9">
        <v>58</v>
      </c>
      <c r="B67" s="6" t="s">
        <v>210</v>
      </c>
      <c r="C67" s="29" t="s">
        <v>211</v>
      </c>
      <c r="D67" s="30" t="s">
        <v>212</v>
      </c>
      <c r="E67" s="79" t="s">
        <v>212</v>
      </c>
      <c r="F67" s="7" t="s">
        <v>213</v>
      </c>
      <c r="G67" s="9" t="s">
        <v>208</v>
      </c>
      <c r="H67" s="10">
        <v>600</v>
      </c>
    </row>
    <row r="68" spans="1:8" ht="164.25" customHeight="1">
      <c r="A68" s="9">
        <v>59</v>
      </c>
      <c r="B68" s="6" t="s">
        <v>214</v>
      </c>
      <c r="C68" s="9" t="s">
        <v>215</v>
      </c>
      <c r="D68" s="11" t="s">
        <v>216</v>
      </c>
      <c r="E68" s="61" t="s">
        <v>216</v>
      </c>
      <c r="F68" s="7" t="s">
        <v>213</v>
      </c>
      <c r="G68" s="9" t="s">
        <v>208</v>
      </c>
      <c r="H68" s="10">
        <v>600</v>
      </c>
    </row>
    <row r="69" spans="1:8" ht="189" customHeight="1">
      <c r="A69" s="9">
        <v>60</v>
      </c>
      <c r="B69" s="6" t="s">
        <v>217</v>
      </c>
      <c r="C69" s="29" t="s">
        <v>218</v>
      </c>
      <c r="D69" s="30" t="s">
        <v>219</v>
      </c>
      <c r="E69" s="79" t="s">
        <v>219</v>
      </c>
      <c r="F69" s="7" t="s">
        <v>213</v>
      </c>
      <c r="G69" s="9" t="s">
        <v>208</v>
      </c>
      <c r="H69" s="10">
        <v>600</v>
      </c>
    </row>
    <row r="70" spans="1:8" ht="105" customHeight="1">
      <c r="A70" s="9">
        <v>61</v>
      </c>
      <c r="B70" s="6" t="s">
        <v>220</v>
      </c>
      <c r="C70" s="9" t="s">
        <v>221</v>
      </c>
      <c r="D70" s="11" t="s">
        <v>222</v>
      </c>
      <c r="E70" s="61" t="s">
        <v>222</v>
      </c>
      <c r="F70" s="7" t="s">
        <v>223</v>
      </c>
      <c r="G70" s="9" t="s">
        <v>11</v>
      </c>
      <c r="H70" s="10">
        <v>24</v>
      </c>
    </row>
    <row r="71" spans="1:8" ht="98.25" customHeight="1">
      <c r="A71" s="9">
        <v>62</v>
      </c>
      <c r="B71" s="6" t="s">
        <v>224</v>
      </c>
      <c r="C71" s="9" t="s">
        <v>225</v>
      </c>
      <c r="D71" s="11" t="s">
        <v>226</v>
      </c>
      <c r="E71" s="61" t="s">
        <v>226</v>
      </c>
      <c r="F71" s="7" t="s">
        <v>223</v>
      </c>
      <c r="G71" s="9" t="s">
        <v>11</v>
      </c>
      <c r="H71" s="10">
        <v>24</v>
      </c>
    </row>
    <row r="72" spans="1:8" ht="81.75" customHeight="1">
      <c r="A72" s="9">
        <v>63</v>
      </c>
      <c r="B72" s="6" t="s">
        <v>227</v>
      </c>
      <c r="C72" s="9" t="s">
        <v>228</v>
      </c>
      <c r="D72" s="11" t="s">
        <v>229</v>
      </c>
      <c r="E72" s="61" t="s">
        <v>229</v>
      </c>
      <c r="F72" s="7" t="s">
        <v>223</v>
      </c>
      <c r="G72" s="9" t="s">
        <v>11</v>
      </c>
      <c r="H72" s="10">
        <v>24</v>
      </c>
    </row>
    <row r="73" spans="1:8" ht="81" customHeight="1">
      <c r="A73" s="9">
        <v>64</v>
      </c>
      <c r="B73" s="6" t="s">
        <v>230</v>
      </c>
      <c r="C73" s="9" t="s">
        <v>231</v>
      </c>
      <c r="D73" s="11" t="s">
        <v>232</v>
      </c>
      <c r="E73" s="61" t="s">
        <v>232</v>
      </c>
      <c r="F73" s="7" t="s">
        <v>233</v>
      </c>
      <c r="G73" s="9" t="s">
        <v>11</v>
      </c>
      <c r="H73" s="10">
        <v>460</v>
      </c>
    </row>
    <row r="74" spans="1:8" ht="63.75" customHeight="1">
      <c r="A74" s="9">
        <v>65</v>
      </c>
      <c r="B74" s="6" t="s">
        <v>234</v>
      </c>
      <c r="C74" s="9" t="s">
        <v>235</v>
      </c>
      <c r="D74" s="11" t="s">
        <v>236</v>
      </c>
      <c r="E74" s="61" t="s">
        <v>236</v>
      </c>
      <c r="F74" s="7" t="s">
        <v>237</v>
      </c>
      <c r="G74" s="9" t="s">
        <v>11</v>
      </c>
      <c r="H74" s="10">
        <v>60000</v>
      </c>
    </row>
    <row r="75" spans="1:8" ht="43.5" customHeight="1">
      <c r="A75" s="9">
        <v>66</v>
      </c>
      <c r="B75" s="6" t="s">
        <v>238</v>
      </c>
      <c r="C75" s="9" t="s">
        <v>239</v>
      </c>
      <c r="D75" s="11" t="s">
        <v>240</v>
      </c>
      <c r="E75" s="61" t="s">
        <v>240</v>
      </c>
      <c r="F75" s="7" t="s">
        <v>241</v>
      </c>
      <c r="G75" s="9" t="s">
        <v>242</v>
      </c>
      <c r="H75" s="10">
        <v>10</v>
      </c>
    </row>
    <row r="76" spans="1:8">
      <c r="A76" s="15" t="s">
        <v>243</v>
      </c>
      <c r="B76" s="25"/>
      <c r="C76" s="25"/>
      <c r="D76" s="25"/>
      <c r="E76" s="66"/>
      <c r="F76" s="9"/>
      <c r="G76" s="9"/>
      <c r="H76" s="10">
        <v>0</v>
      </c>
    </row>
    <row r="77" spans="1:8" ht="78.75" customHeight="1">
      <c r="A77" s="9">
        <v>67</v>
      </c>
      <c r="B77" s="6" t="s">
        <v>244</v>
      </c>
      <c r="C77" s="9">
        <v>102595</v>
      </c>
      <c r="D77" s="11" t="s">
        <v>245</v>
      </c>
      <c r="E77" s="61" t="s">
        <v>245</v>
      </c>
      <c r="F77" s="7" t="s">
        <v>246</v>
      </c>
      <c r="G77" s="9" t="s">
        <v>208</v>
      </c>
      <c r="H77" s="10">
        <v>30000</v>
      </c>
    </row>
    <row r="78" spans="1:8">
      <c r="A78" s="15" t="s">
        <v>247</v>
      </c>
      <c r="B78" s="25"/>
      <c r="C78" s="25"/>
      <c r="D78" s="25"/>
      <c r="E78" s="66"/>
      <c r="F78" s="9"/>
      <c r="G78" s="9"/>
      <c r="H78" s="10">
        <v>0</v>
      </c>
    </row>
    <row r="79" spans="1:8" ht="54.75" customHeight="1">
      <c r="A79" s="14">
        <v>68</v>
      </c>
      <c r="B79" s="6" t="s">
        <v>248</v>
      </c>
      <c r="C79" s="9" t="s">
        <v>249</v>
      </c>
      <c r="D79" s="11" t="s">
        <v>250</v>
      </c>
      <c r="E79" s="61" t="s">
        <v>250</v>
      </c>
      <c r="F79" s="7" t="s">
        <v>246</v>
      </c>
      <c r="G79" s="9" t="s">
        <v>208</v>
      </c>
      <c r="H79" s="10">
        <v>40000</v>
      </c>
    </row>
    <row r="80" spans="1:8">
      <c r="A80" s="15" t="s">
        <v>251</v>
      </c>
      <c r="B80" s="25"/>
      <c r="C80" s="25"/>
      <c r="D80" s="25"/>
      <c r="E80" s="66"/>
      <c r="F80" s="9"/>
      <c r="G80" s="9"/>
      <c r="H80" s="10">
        <v>0</v>
      </c>
    </row>
    <row r="81" spans="1:8" ht="45" customHeight="1">
      <c r="A81" s="69">
        <v>69</v>
      </c>
      <c r="B81" s="70" t="s">
        <v>252</v>
      </c>
      <c r="C81" s="71" t="s">
        <v>253</v>
      </c>
      <c r="D81" s="72" t="s">
        <v>254</v>
      </c>
      <c r="E81" s="72" t="s">
        <v>513</v>
      </c>
      <c r="F81" s="41" t="s">
        <v>255</v>
      </c>
      <c r="G81" s="73" t="s">
        <v>11</v>
      </c>
      <c r="H81" s="74">
        <v>40</v>
      </c>
    </row>
    <row r="82" spans="1:8" ht="42.75" customHeight="1">
      <c r="A82" s="69">
        <v>70</v>
      </c>
      <c r="B82" s="70" t="s">
        <v>256</v>
      </c>
      <c r="C82" s="71" t="s">
        <v>257</v>
      </c>
      <c r="D82" s="72" t="s">
        <v>258</v>
      </c>
      <c r="E82" s="72" t="s">
        <v>514</v>
      </c>
      <c r="F82" s="41" t="s">
        <v>255</v>
      </c>
      <c r="G82" s="73" t="s">
        <v>11</v>
      </c>
      <c r="H82" s="74">
        <v>40</v>
      </c>
    </row>
    <row r="83" spans="1:8" ht="44.25" customHeight="1">
      <c r="A83" s="69">
        <v>71</v>
      </c>
      <c r="B83" s="70" t="s">
        <v>259</v>
      </c>
      <c r="C83" s="71" t="s">
        <v>260</v>
      </c>
      <c r="D83" s="72" t="s">
        <v>261</v>
      </c>
      <c r="E83" s="72" t="s">
        <v>515</v>
      </c>
      <c r="F83" s="41" t="s">
        <v>255</v>
      </c>
      <c r="G83" s="73" t="s">
        <v>11</v>
      </c>
      <c r="H83" s="74">
        <v>10</v>
      </c>
    </row>
    <row r="84" spans="1:8">
      <c r="A84" s="15" t="s">
        <v>262</v>
      </c>
      <c r="B84" s="6"/>
      <c r="C84" s="6"/>
      <c r="D84" s="8"/>
      <c r="E84" s="61"/>
      <c r="F84" s="7"/>
      <c r="G84" s="9"/>
      <c r="H84" s="10"/>
    </row>
    <row r="85" spans="1:8" ht="204.75" customHeight="1">
      <c r="A85" s="6">
        <v>72</v>
      </c>
      <c r="B85" s="6" t="s">
        <v>263</v>
      </c>
      <c r="C85" s="9" t="s">
        <v>264</v>
      </c>
      <c r="D85" s="8" t="s">
        <v>265</v>
      </c>
      <c r="E85" s="61" t="s">
        <v>516</v>
      </c>
      <c r="F85" s="7" t="s">
        <v>266</v>
      </c>
      <c r="G85" s="9" t="s">
        <v>208</v>
      </c>
      <c r="H85" s="10">
        <v>1500</v>
      </c>
    </row>
    <row r="86" spans="1:8" ht="75">
      <c r="A86" s="6">
        <v>73</v>
      </c>
      <c r="B86" s="6" t="s">
        <v>267</v>
      </c>
      <c r="C86" s="9" t="s">
        <v>268</v>
      </c>
      <c r="D86" s="8" t="e">
        <f>VLOOKUP(B86,[1]Sheet2!$B$11:K$710,10,0)</f>
        <v>#N/A</v>
      </c>
      <c r="E86" s="61" t="s">
        <v>517</v>
      </c>
      <c r="F86" s="7" t="s">
        <v>269</v>
      </c>
      <c r="G86" s="9" t="s">
        <v>11</v>
      </c>
      <c r="H86" s="10">
        <v>4</v>
      </c>
    </row>
    <row r="87" spans="1:8">
      <c r="A87" s="31"/>
      <c r="B87" s="15" t="s">
        <v>270</v>
      </c>
      <c r="C87" s="31"/>
      <c r="D87" s="32"/>
      <c r="E87" s="61"/>
      <c r="F87" s="31"/>
      <c r="G87" s="1"/>
      <c r="H87" s="33"/>
    </row>
  </sheetData>
  <mergeCells count="1">
    <mergeCell ref="A1:H1"/>
  </mergeCells>
  <conditionalFormatting sqref="C65:D65">
    <cfRule type="duplicateValues" dxfId="1" priority="2"/>
  </conditionalFormatting>
  <conditionalFormatting sqref="E65">
    <cfRule type="duplicateValues" dxfId="0" priority="1"/>
  </conditionalFormatting>
  <pageMargins left="0.2" right="0.2" top="0.16" bottom="0.24" header="0.16" footer="0.2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abSelected="1" topLeftCell="A28" zoomScaleNormal="100" workbookViewId="0">
      <selection activeCell="D39" sqref="D39"/>
    </sheetView>
  </sheetViews>
  <sheetFormatPr defaultColWidth="9.140625" defaultRowHeight="15"/>
  <cols>
    <col min="1" max="1" width="6.28515625" style="40" customWidth="1"/>
    <col min="2" max="2" width="23.85546875" style="37" customWidth="1"/>
    <col min="3" max="3" width="30" style="37" hidden="1" customWidth="1"/>
    <col min="4" max="4" width="102.5703125" style="34" customWidth="1"/>
    <col min="5" max="5" width="11.28515625" style="40" customWidth="1"/>
    <col min="6" max="6" width="13.42578125" style="40" customWidth="1"/>
    <col min="7" max="16384" width="9.140625" style="34"/>
  </cols>
  <sheetData>
    <row r="1" spans="1:6" ht="18.75">
      <c r="A1" s="108" t="s">
        <v>590</v>
      </c>
      <c r="B1" s="108"/>
      <c r="C1" s="108"/>
      <c r="D1" s="108"/>
      <c r="E1" s="108"/>
      <c r="F1" s="108"/>
    </row>
    <row r="2" spans="1:6" ht="18.75">
      <c r="A2" s="110" t="s">
        <v>572</v>
      </c>
      <c r="B2" s="110"/>
      <c r="C2" s="110"/>
      <c r="D2" s="110"/>
      <c r="E2" s="110"/>
      <c r="F2" s="110"/>
    </row>
    <row r="3" spans="1:6" ht="44.25" customHeight="1">
      <c r="A3" s="44" t="s">
        <v>271</v>
      </c>
      <c r="B3" s="44" t="s">
        <v>272</v>
      </c>
      <c r="C3" s="44" t="s">
        <v>273</v>
      </c>
      <c r="D3" s="75" t="s">
        <v>520</v>
      </c>
      <c r="E3" s="44" t="s">
        <v>4</v>
      </c>
      <c r="F3" s="44" t="s">
        <v>274</v>
      </c>
    </row>
    <row r="4" spans="1:6" ht="144.75" customHeight="1">
      <c r="A4" s="45">
        <v>1</v>
      </c>
      <c r="B4" s="39" t="s">
        <v>275</v>
      </c>
      <c r="C4" s="39" t="s">
        <v>276</v>
      </c>
      <c r="D4" s="39" t="s">
        <v>569</v>
      </c>
      <c r="E4" s="45" t="s">
        <v>278</v>
      </c>
      <c r="F4" s="45">
        <v>120</v>
      </c>
    </row>
    <row r="5" spans="1:6" s="42" customFormat="1" ht="31.5">
      <c r="A5" s="45">
        <v>2</v>
      </c>
      <c r="B5" s="39" t="s">
        <v>279</v>
      </c>
      <c r="C5" s="39" t="s">
        <v>280</v>
      </c>
      <c r="D5" s="39" t="s">
        <v>583</v>
      </c>
      <c r="E5" s="45" t="s">
        <v>281</v>
      </c>
      <c r="F5" s="45">
        <v>120</v>
      </c>
    </row>
    <row r="6" spans="1:6" s="100" customFormat="1" ht="63">
      <c r="A6" s="98">
        <v>3</v>
      </c>
      <c r="B6" s="99" t="s">
        <v>534</v>
      </c>
      <c r="C6" s="101" t="s">
        <v>283</v>
      </c>
      <c r="D6" s="102" t="s">
        <v>582</v>
      </c>
      <c r="E6" s="98" t="s">
        <v>284</v>
      </c>
      <c r="F6" s="98">
        <f>60*12</f>
        <v>720</v>
      </c>
    </row>
    <row r="7" spans="1:6" ht="31.5">
      <c r="A7" s="45">
        <v>4</v>
      </c>
      <c r="B7" s="39" t="s">
        <v>285</v>
      </c>
      <c r="C7" s="39" t="s">
        <v>286</v>
      </c>
      <c r="D7" s="39" t="s">
        <v>573</v>
      </c>
      <c r="E7" s="45" t="s">
        <v>287</v>
      </c>
      <c r="F7" s="45">
        <f>100*12</f>
        <v>1200</v>
      </c>
    </row>
    <row r="8" spans="1:6" ht="47.25">
      <c r="A8" s="45">
        <v>5</v>
      </c>
      <c r="B8" s="39" t="s">
        <v>535</v>
      </c>
      <c r="C8" s="39" t="s">
        <v>289</v>
      </c>
      <c r="D8" s="49" t="s">
        <v>536</v>
      </c>
      <c r="E8" s="45" t="s">
        <v>202</v>
      </c>
      <c r="F8" s="45">
        <v>10000</v>
      </c>
    </row>
    <row r="9" spans="1:6" ht="47.25">
      <c r="A9" s="45">
        <v>6</v>
      </c>
      <c r="B9" s="39" t="s">
        <v>291</v>
      </c>
      <c r="C9" s="39" t="s">
        <v>292</v>
      </c>
      <c r="D9" s="39" t="s">
        <v>533</v>
      </c>
      <c r="E9" s="45" t="s">
        <v>202</v>
      </c>
      <c r="F9" s="45">
        <v>240000</v>
      </c>
    </row>
    <row r="10" spans="1:6" ht="94.5">
      <c r="A10" s="45">
        <v>7</v>
      </c>
      <c r="B10" s="39" t="s">
        <v>293</v>
      </c>
      <c r="C10" s="39" t="s">
        <v>294</v>
      </c>
      <c r="D10" s="50" t="s">
        <v>574</v>
      </c>
      <c r="E10" s="45" t="s">
        <v>296</v>
      </c>
      <c r="F10" s="45">
        <v>10000</v>
      </c>
    </row>
    <row r="11" spans="1:6" s="100" customFormat="1" ht="47.25">
      <c r="A11" s="98">
        <v>8</v>
      </c>
      <c r="B11" s="99" t="s">
        <v>297</v>
      </c>
      <c r="C11" s="99" t="s">
        <v>298</v>
      </c>
      <c r="D11" s="99" t="s">
        <v>537</v>
      </c>
      <c r="E11" s="98" t="s">
        <v>299</v>
      </c>
      <c r="F11" s="98">
        <f>24*12</f>
        <v>288</v>
      </c>
    </row>
    <row r="12" spans="1:6" s="100" customFormat="1" ht="31.5">
      <c r="A12" s="98">
        <v>9</v>
      </c>
      <c r="B12" s="99" t="s">
        <v>300</v>
      </c>
      <c r="C12" s="99" t="s">
        <v>302</v>
      </c>
      <c r="D12" s="99" t="s">
        <v>466</v>
      </c>
      <c r="E12" s="98" t="s">
        <v>303</v>
      </c>
      <c r="F12" s="98">
        <f>12*12</f>
        <v>144</v>
      </c>
    </row>
    <row r="13" spans="1:6" ht="31.5">
      <c r="A13" s="45">
        <v>10</v>
      </c>
      <c r="B13" s="39" t="s">
        <v>304</v>
      </c>
      <c r="C13" s="39" t="s">
        <v>305</v>
      </c>
      <c r="D13" s="39" t="s">
        <v>575</v>
      </c>
      <c r="E13" s="45" t="s">
        <v>306</v>
      </c>
      <c r="F13" s="45">
        <v>1000</v>
      </c>
    </row>
    <row r="14" spans="1:6" s="93" customFormat="1" ht="31.5">
      <c r="A14" s="92">
        <v>11</v>
      </c>
      <c r="B14" s="85" t="s">
        <v>544</v>
      </c>
      <c r="C14" s="94" t="s">
        <v>308</v>
      </c>
      <c r="D14" s="85" t="s">
        <v>546</v>
      </c>
      <c r="E14" s="92" t="s">
        <v>532</v>
      </c>
      <c r="F14" s="92">
        <v>1000</v>
      </c>
    </row>
    <row r="15" spans="1:6" s="93" customFormat="1" ht="57" customHeight="1">
      <c r="A15" s="92">
        <v>12</v>
      </c>
      <c r="B15" s="85" t="s">
        <v>543</v>
      </c>
      <c r="C15" s="97" t="s">
        <v>311</v>
      </c>
      <c r="D15" s="95" t="s">
        <v>540</v>
      </c>
      <c r="E15" s="92" t="s">
        <v>532</v>
      </c>
      <c r="F15" s="92">
        <v>17000</v>
      </c>
    </row>
    <row r="16" spans="1:6" s="93" customFormat="1" ht="54" customHeight="1">
      <c r="A16" s="92">
        <v>13</v>
      </c>
      <c r="B16" s="85" t="s">
        <v>542</v>
      </c>
      <c r="C16" s="94" t="s">
        <v>314</v>
      </c>
      <c r="D16" s="96" t="s">
        <v>541</v>
      </c>
      <c r="E16" s="92" t="s">
        <v>532</v>
      </c>
      <c r="F16" s="92">
        <v>4500</v>
      </c>
    </row>
    <row r="17" spans="1:6" s="93" customFormat="1" ht="47.25">
      <c r="A17" s="92">
        <v>14</v>
      </c>
      <c r="B17" s="85" t="s">
        <v>545</v>
      </c>
      <c r="C17" s="94" t="s">
        <v>317</v>
      </c>
      <c r="D17" s="95" t="s">
        <v>547</v>
      </c>
      <c r="E17" s="92" t="s">
        <v>532</v>
      </c>
      <c r="F17" s="92">
        <v>6250</v>
      </c>
    </row>
    <row r="18" spans="1:6" ht="31.5">
      <c r="A18" s="45">
        <v>15</v>
      </c>
      <c r="B18" s="39" t="s">
        <v>318</v>
      </c>
      <c r="C18" s="39" t="s">
        <v>319</v>
      </c>
      <c r="D18" s="48" t="s">
        <v>458</v>
      </c>
      <c r="E18" s="45" t="s">
        <v>296</v>
      </c>
      <c r="F18" s="45">
        <v>4</v>
      </c>
    </row>
    <row r="19" spans="1:6" ht="31.5">
      <c r="A19" s="45">
        <v>16</v>
      </c>
      <c r="B19" s="39" t="s">
        <v>320</v>
      </c>
      <c r="C19" s="39" t="s">
        <v>321</v>
      </c>
      <c r="D19" s="39" t="s">
        <v>527</v>
      </c>
      <c r="E19" s="45" t="s">
        <v>322</v>
      </c>
      <c r="F19" s="45">
        <f>15*12</f>
        <v>180</v>
      </c>
    </row>
    <row r="20" spans="1:6" ht="31.5">
      <c r="A20" s="45">
        <v>17</v>
      </c>
      <c r="B20" s="39" t="s">
        <v>323</v>
      </c>
      <c r="C20" s="39"/>
      <c r="D20" s="48" t="s">
        <v>584</v>
      </c>
      <c r="E20" s="45" t="s">
        <v>324</v>
      </c>
      <c r="F20" s="45">
        <f>40*12</f>
        <v>480</v>
      </c>
    </row>
    <row r="21" spans="1:6" s="93" customFormat="1" ht="39" customHeight="1">
      <c r="A21" s="92">
        <v>18</v>
      </c>
      <c r="B21" s="85" t="s">
        <v>325</v>
      </c>
      <c r="C21" s="85" t="s">
        <v>326</v>
      </c>
      <c r="D21" s="85" t="s">
        <v>585</v>
      </c>
      <c r="E21" s="92" t="s">
        <v>327</v>
      </c>
      <c r="F21" s="92">
        <f>60*12</f>
        <v>720</v>
      </c>
    </row>
    <row r="22" spans="1:6" ht="31.5">
      <c r="A22" s="45">
        <v>19</v>
      </c>
      <c r="B22" s="39" t="s">
        <v>328</v>
      </c>
      <c r="C22" s="39" t="s">
        <v>329</v>
      </c>
      <c r="D22" s="48" t="s">
        <v>586</v>
      </c>
      <c r="E22" s="45" t="s">
        <v>202</v>
      </c>
      <c r="F22" s="45">
        <v>120</v>
      </c>
    </row>
    <row r="23" spans="1:6" ht="31.5">
      <c r="A23" s="45">
        <v>20</v>
      </c>
      <c r="B23" s="39" t="s">
        <v>330</v>
      </c>
      <c r="C23" s="39" t="s">
        <v>321</v>
      </c>
      <c r="D23" s="48" t="s">
        <v>475</v>
      </c>
      <c r="E23" s="45" t="s">
        <v>331</v>
      </c>
      <c r="F23" s="45">
        <v>10</v>
      </c>
    </row>
    <row r="24" spans="1:6" ht="31.5">
      <c r="A24" s="45">
        <v>21</v>
      </c>
      <c r="B24" s="39" t="s">
        <v>332</v>
      </c>
      <c r="C24" s="39" t="s">
        <v>333</v>
      </c>
      <c r="D24" s="48" t="s">
        <v>471</v>
      </c>
      <c r="E24" s="45" t="s">
        <v>322</v>
      </c>
      <c r="F24" s="45">
        <v>120</v>
      </c>
    </row>
    <row r="25" spans="1:6" ht="31.5">
      <c r="A25" s="45">
        <v>22</v>
      </c>
      <c r="B25" s="39" t="s">
        <v>334</v>
      </c>
      <c r="C25" s="39" t="s">
        <v>335</v>
      </c>
      <c r="D25" s="48" t="s">
        <v>472</v>
      </c>
      <c r="E25" s="45" t="s">
        <v>278</v>
      </c>
      <c r="F25" s="45">
        <v>200</v>
      </c>
    </row>
    <row r="26" spans="1:6" s="100" customFormat="1" ht="94.5">
      <c r="A26" s="98">
        <v>23</v>
      </c>
      <c r="B26" s="99" t="s">
        <v>336</v>
      </c>
      <c r="C26" s="103" t="s">
        <v>337</v>
      </c>
      <c r="D26" s="104" t="s">
        <v>576</v>
      </c>
      <c r="E26" s="98" t="s">
        <v>338</v>
      </c>
      <c r="F26" s="98">
        <f>4000*12</f>
        <v>48000</v>
      </c>
    </row>
    <row r="27" spans="1:6" ht="31.5">
      <c r="A27" s="45">
        <v>24</v>
      </c>
      <c r="B27" s="39" t="s">
        <v>339</v>
      </c>
      <c r="C27" s="36" t="s">
        <v>337</v>
      </c>
      <c r="D27" s="53" t="s">
        <v>577</v>
      </c>
      <c r="E27" s="45" t="s">
        <v>338</v>
      </c>
      <c r="F27" s="45">
        <v>40000</v>
      </c>
    </row>
    <row r="28" spans="1:6" ht="47.25">
      <c r="A28" s="45">
        <v>25</v>
      </c>
      <c r="B28" s="39" t="s">
        <v>340</v>
      </c>
      <c r="C28" s="39" t="s">
        <v>341</v>
      </c>
      <c r="D28" s="48" t="s">
        <v>548</v>
      </c>
      <c r="E28" s="45" t="s">
        <v>529</v>
      </c>
      <c r="F28" s="45">
        <v>66</v>
      </c>
    </row>
    <row r="29" spans="1:6" s="107" customFormat="1" ht="31.5" customHeight="1">
      <c r="A29" s="106">
        <v>26</v>
      </c>
      <c r="B29" s="48" t="s">
        <v>343</v>
      </c>
      <c r="C29" s="48" t="s">
        <v>344</v>
      </c>
      <c r="D29" s="48" t="s">
        <v>587</v>
      </c>
      <c r="E29" s="106" t="s">
        <v>581</v>
      </c>
      <c r="F29" s="106">
        <v>2400</v>
      </c>
    </row>
    <row r="30" spans="1:6" ht="47.25">
      <c r="A30" s="45">
        <v>27</v>
      </c>
      <c r="B30" s="39" t="s">
        <v>345</v>
      </c>
      <c r="C30" s="39" t="s">
        <v>346</v>
      </c>
      <c r="D30" s="39" t="s">
        <v>549</v>
      </c>
      <c r="E30" s="45" t="s">
        <v>347</v>
      </c>
      <c r="F30" s="45">
        <v>2000</v>
      </c>
    </row>
    <row r="31" spans="1:6" ht="31.5">
      <c r="A31" s="45">
        <v>28</v>
      </c>
      <c r="B31" s="39" t="s">
        <v>348</v>
      </c>
      <c r="C31" s="39" t="s">
        <v>349</v>
      </c>
      <c r="D31" s="39" t="s">
        <v>550</v>
      </c>
      <c r="E31" s="45" t="s">
        <v>347</v>
      </c>
      <c r="F31" s="45">
        <f>5000*12</f>
        <v>60000</v>
      </c>
    </row>
    <row r="32" spans="1:6" ht="47.25">
      <c r="A32" s="45">
        <v>29</v>
      </c>
      <c r="B32" s="39" t="s">
        <v>350</v>
      </c>
      <c r="C32" s="39" t="s">
        <v>351</v>
      </c>
      <c r="D32" s="39" t="s">
        <v>551</v>
      </c>
      <c r="E32" s="45" t="s">
        <v>352</v>
      </c>
      <c r="F32" s="45">
        <v>5000</v>
      </c>
    </row>
    <row r="33" spans="1:6" s="100" customFormat="1" ht="31.5">
      <c r="A33" s="98">
        <v>30</v>
      </c>
      <c r="B33" s="99" t="s">
        <v>353</v>
      </c>
      <c r="C33" s="99" t="s">
        <v>354</v>
      </c>
      <c r="D33" s="99" t="s">
        <v>552</v>
      </c>
      <c r="E33" s="98" t="s">
        <v>324</v>
      </c>
      <c r="F33" s="98">
        <v>120</v>
      </c>
    </row>
    <row r="34" spans="1:6" ht="47.25">
      <c r="A34" s="45">
        <v>31</v>
      </c>
      <c r="B34" s="39" t="s">
        <v>356</v>
      </c>
      <c r="C34" s="39" t="s">
        <v>357</v>
      </c>
      <c r="D34" s="49" t="s">
        <v>358</v>
      </c>
      <c r="E34" s="45" t="s">
        <v>202</v>
      </c>
      <c r="F34" s="45">
        <f>7000*12</f>
        <v>84000</v>
      </c>
    </row>
    <row r="35" spans="1:6" ht="31.5">
      <c r="A35" s="45">
        <v>32</v>
      </c>
      <c r="B35" s="39" t="s">
        <v>359</v>
      </c>
      <c r="C35" s="39" t="s">
        <v>360</v>
      </c>
      <c r="D35" s="39" t="s">
        <v>553</v>
      </c>
      <c r="E35" s="45" t="s">
        <v>202</v>
      </c>
      <c r="F35" s="45">
        <v>2000</v>
      </c>
    </row>
    <row r="36" spans="1:6" ht="31.5">
      <c r="A36" s="45">
        <v>33</v>
      </c>
      <c r="B36" s="39" t="s">
        <v>361</v>
      </c>
      <c r="C36" s="39" t="s">
        <v>360</v>
      </c>
      <c r="D36" s="39" t="s">
        <v>554</v>
      </c>
      <c r="E36" s="45" t="s">
        <v>202</v>
      </c>
      <c r="F36" s="45">
        <v>4000</v>
      </c>
    </row>
    <row r="37" spans="1:6" ht="47.25">
      <c r="A37" s="45">
        <v>34</v>
      </c>
      <c r="B37" s="39" t="s">
        <v>362</v>
      </c>
      <c r="C37" s="39" t="s">
        <v>363</v>
      </c>
      <c r="D37" s="48" t="s">
        <v>578</v>
      </c>
      <c r="E37" s="45" t="s">
        <v>322</v>
      </c>
      <c r="F37" s="45">
        <v>15</v>
      </c>
    </row>
    <row r="38" spans="1:6" s="93" customFormat="1" ht="33" customHeight="1">
      <c r="A38" s="92">
        <v>35</v>
      </c>
      <c r="B38" s="85" t="s">
        <v>364</v>
      </c>
      <c r="C38" s="94" t="s">
        <v>365</v>
      </c>
      <c r="D38" s="85" t="s">
        <v>555</v>
      </c>
      <c r="E38" s="92" t="s">
        <v>366</v>
      </c>
      <c r="F38" s="92">
        <v>1000</v>
      </c>
    </row>
    <row r="39" spans="1:6" ht="111" customHeight="1">
      <c r="A39" s="45">
        <v>36</v>
      </c>
      <c r="B39" s="39" t="s">
        <v>579</v>
      </c>
      <c r="C39" s="39" t="s">
        <v>368</v>
      </c>
      <c r="D39" s="59" t="s">
        <v>580</v>
      </c>
      <c r="E39" s="45" t="s">
        <v>369</v>
      </c>
      <c r="F39" s="45">
        <v>200</v>
      </c>
    </row>
    <row r="40" spans="1:6" ht="34.5" customHeight="1">
      <c r="A40" s="45">
        <v>37</v>
      </c>
      <c r="B40" s="54" t="s">
        <v>370</v>
      </c>
      <c r="C40" s="39" t="s">
        <v>371</v>
      </c>
      <c r="D40" s="48" t="s">
        <v>488</v>
      </c>
      <c r="E40" s="45" t="s">
        <v>369</v>
      </c>
      <c r="F40" s="45">
        <v>15000</v>
      </c>
    </row>
    <row r="41" spans="1:6" ht="63">
      <c r="A41" s="45">
        <v>38</v>
      </c>
      <c r="B41" s="55" t="s">
        <v>372</v>
      </c>
      <c r="C41" s="56" t="s">
        <v>373</v>
      </c>
      <c r="D41" s="39" t="s">
        <v>489</v>
      </c>
      <c r="E41" s="45" t="s">
        <v>306</v>
      </c>
      <c r="F41" s="45">
        <v>325</v>
      </c>
    </row>
    <row r="42" spans="1:6" ht="31.5">
      <c r="A42" s="45">
        <v>39</v>
      </c>
      <c r="B42" s="39" t="s">
        <v>374</v>
      </c>
      <c r="C42" s="39" t="s">
        <v>375</v>
      </c>
      <c r="D42" s="48" t="s">
        <v>570</v>
      </c>
      <c r="E42" s="45" t="s">
        <v>202</v>
      </c>
      <c r="F42" s="45">
        <f>5000*12</f>
        <v>60000</v>
      </c>
    </row>
    <row r="43" spans="1:6" ht="47.25">
      <c r="A43" s="45">
        <v>40</v>
      </c>
      <c r="B43" s="39" t="s">
        <v>377</v>
      </c>
      <c r="C43" s="39" t="s">
        <v>378</v>
      </c>
      <c r="D43" s="49" t="s">
        <v>358</v>
      </c>
      <c r="E43" s="45" t="s">
        <v>202</v>
      </c>
      <c r="F43" s="45">
        <f>3000*12</f>
        <v>36000</v>
      </c>
    </row>
    <row r="44" spans="1:6" ht="63">
      <c r="A44" s="45">
        <v>41</v>
      </c>
      <c r="B44" s="39" t="s">
        <v>379</v>
      </c>
      <c r="C44" s="39" t="s">
        <v>378</v>
      </c>
      <c r="D44" s="49" t="s">
        <v>464</v>
      </c>
      <c r="E44" s="45" t="s">
        <v>202</v>
      </c>
      <c r="F44" s="45">
        <v>15000</v>
      </c>
    </row>
    <row r="45" spans="1:6" ht="126">
      <c r="A45" s="45">
        <v>42</v>
      </c>
      <c r="B45" s="39" t="s">
        <v>380</v>
      </c>
      <c r="C45" s="39" t="s">
        <v>381</v>
      </c>
      <c r="D45" s="48" t="s">
        <v>490</v>
      </c>
      <c r="E45" s="45" t="s">
        <v>306</v>
      </c>
      <c r="F45" s="45">
        <v>500</v>
      </c>
    </row>
    <row r="46" spans="1:6" ht="31.5">
      <c r="A46" s="45">
        <v>43</v>
      </c>
      <c r="B46" s="39" t="s">
        <v>382</v>
      </c>
      <c r="C46" s="39" t="s">
        <v>383</v>
      </c>
      <c r="D46" s="57" t="s">
        <v>384</v>
      </c>
      <c r="E46" s="45" t="s">
        <v>296</v>
      </c>
      <c r="F46" s="45">
        <v>200</v>
      </c>
    </row>
    <row r="47" spans="1:6" ht="31.5">
      <c r="A47" s="45">
        <v>44</v>
      </c>
      <c r="B47" s="39" t="s">
        <v>385</v>
      </c>
      <c r="C47" s="39" t="s">
        <v>386</v>
      </c>
      <c r="D47" s="57" t="s">
        <v>387</v>
      </c>
      <c r="E47" s="45" t="s">
        <v>202</v>
      </c>
      <c r="F47" s="45">
        <v>10</v>
      </c>
    </row>
    <row r="48" spans="1:6" ht="157.5">
      <c r="A48" s="45">
        <v>45</v>
      </c>
      <c r="B48" s="39" t="s">
        <v>388</v>
      </c>
      <c r="C48" s="39" t="s">
        <v>389</v>
      </c>
      <c r="D48" s="48" t="s">
        <v>556</v>
      </c>
      <c r="E48" s="45" t="s">
        <v>306</v>
      </c>
      <c r="F48" s="45">
        <v>8000</v>
      </c>
    </row>
    <row r="49" spans="1:6" ht="47.25">
      <c r="A49" s="45">
        <v>46</v>
      </c>
      <c r="B49" s="39" t="s">
        <v>390</v>
      </c>
      <c r="C49" s="39" t="s">
        <v>391</v>
      </c>
      <c r="D49" s="49" t="s">
        <v>392</v>
      </c>
      <c r="E49" s="45" t="s">
        <v>202</v>
      </c>
      <c r="F49" s="45">
        <v>500</v>
      </c>
    </row>
    <row r="50" spans="1:6" ht="15.75">
      <c r="A50" s="45">
        <v>47</v>
      </c>
      <c r="B50" s="39" t="s">
        <v>538</v>
      </c>
      <c r="C50" s="39" t="s">
        <v>394</v>
      </c>
      <c r="D50" s="39" t="s">
        <v>539</v>
      </c>
      <c r="E50" s="45" t="s">
        <v>202</v>
      </c>
      <c r="F50" s="45">
        <v>10</v>
      </c>
    </row>
    <row r="51" spans="1:6" ht="47.25">
      <c r="A51" s="45">
        <v>48</v>
      </c>
      <c r="B51" s="39" t="s">
        <v>396</v>
      </c>
      <c r="C51" s="39" t="s">
        <v>397</v>
      </c>
      <c r="D51" s="39" t="s">
        <v>557</v>
      </c>
      <c r="E51" s="45" t="s">
        <v>306</v>
      </c>
      <c r="F51" s="45">
        <v>1000</v>
      </c>
    </row>
    <row r="52" spans="1:6" ht="157.5">
      <c r="A52" s="45">
        <v>49</v>
      </c>
      <c r="B52" s="39" t="s">
        <v>388</v>
      </c>
      <c r="C52" s="39" t="s">
        <v>389</v>
      </c>
      <c r="D52" s="39" t="s">
        <v>558</v>
      </c>
      <c r="E52" s="45" t="s">
        <v>306</v>
      </c>
      <c r="F52" s="45">
        <v>500</v>
      </c>
    </row>
    <row r="53" spans="1:6" ht="94.5">
      <c r="A53" s="45">
        <v>50</v>
      </c>
      <c r="B53" s="39" t="s">
        <v>398</v>
      </c>
      <c r="C53" s="39" t="s">
        <v>399</v>
      </c>
      <c r="D53" s="50" t="s">
        <v>559</v>
      </c>
      <c r="E53" s="45" t="s">
        <v>306</v>
      </c>
      <c r="F53" s="45">
        <v>500</v>
      </c>
    </row>
    <row r="54" spans="1:6" ht="33.75" customHeight="1">
      <c r="A54" s="45">
        <v>51</v>
      </c>
      <c r="B54" s="39" t="s">
        <v>400</v>
      </c>
      <c r="C54" s="39" t="s">
        <v>401</v>
      </c>
      <c r="D54" s="39" t="s">
        <v>495</v>
      </c>
      <c r="E54" s="45" t="s">
        <v>402</v>
      </c>
      <c r="F54" s="45">
        <f>24*12</f>
        <v>288</v>
      </c>
    </row>
    <row r="55" spans="1:6" ht="51.75" customHeight="1">
      <c r="A55" s="45">
        <v>52</v>
      </c>
      <c r="B55" s="39" t="s">
        <v>403</v>
      </c>
      <c r="C55" s="39" t="s">
        <v>404</v>
      </c>
      <c r="D55" s="39" t="s">
        <v>496</v>
      </c>
      <c r="E55" s="45" t="s">
        <v>303</v>
      </c>
      <c r="F55" s="45">
        <v>144</v>
      </c>
    </row>
    <row r="56" spans="1:6" ht="31.5">
      <c r="A56" s="45">
        <v>53</v>
      </c>
      <c r="B56" s="39" t="s">
        <v>405</v>
      </c>
      <c r="C56" s="39" t="s">
        <v>406</v>
      </c>
      <c r="D56" s="39" t="s">
        <v>497</v>
      </c>
      <c r="E56" s="45" t="s">
        <v>202</v>
      </c>
      <c r="F56" s="45">
        <v>500</v>
      </c>
    </row>
    <row r="57" spans="1:6" s="93" customFormat="1" ht="47.25">
      <c r="A57" s="92">
        <v>54</v>
      </c>
      <c r="B57" s="85" t="s">
        <v>407</v>
      </c>
      <c r="C57" s="85" t="s">
        <v>408</v>
      </c>
      <c r="D57" s="85" t="s">
        <v>498</v>
      </c>
      <c r="E57" s="92" t="s">
        <v>202</v>
      </c>
      <c r="F57" s="92">
        <v>500</v>
      </c>
    </row>
    <row r="58" spans="1:6" ht="96" customHeight="1">
      <c r="A58" s="45">
        <v>55</v>
      </c>
      <c r="B58" s="39" t="s">
        <v>409</v>
      </c>
      <c r="C58" s="39" t="s">
        <v>410</v>
      </c>
      <c r="D58" s="39" t="s">
        <v>499</v>
      </c>
      <c r="E58" s="45" t="s">
        <v>369</v>
      </c>
      <c r="F58" s="45">
        <v>3000</v>
      </c>
    </row>
    <row r="59" spans="1:6" ht="57.75" customHeight="1">
      <c r="A59" s="45">
        <v>56</v>
      </c>
      <c r="B59" s="39" t="s">
        <v>411</v>
      </c>
      <c r="C59" s="56" t="s">
        <v>412</v>
      </c>
      <c r="D59" s="38" t="s">
        <v>560</v>
      </c>
      <c r="E59" s="45" t="s">
        <v>208</v>
      </c>
      <c r="F59" s="45">
        <f>300*12</f>
        <v>3600</v>
      </c>
    </row>
    <row r="60" spans="1:6" ht="31.5">
      <c r="A60" s="45">
        <v>57</v>
      </c>
      <c r="B60" s="39" t="s">
        <v>413</v>
      </c>
      <c r="C60" s="36" t="s">
        <v>414</v>
      </c>
      <c r="D60" s="38" t="s">
        <v>561</v>
      </c>
      <c r="E60" s="45" t="s">
        <v>415</v>
      </c>
      <c r="F60" s="45">
        <v>6000</v>
      </c>
    </row>
    <row r="61" spans="1:6" ht="63">
      <c r="A61" s="45">
        <v>58</v>
      </c>
      <c r="B61" s="39" t="s">
        <v>416</v>
      </c>
      <c r="C61" s="39" t="s">
        <v>417</v>
      </c>
      <c r="D61" s="58" t="s">
        <v>502</v>
      </c>
      <c r="E61" s="45" t="s">
        <v>369</v>
      </c>
      <c r="F61" s="45">
        <v>12000</v>
      </c>
    </row>
    <row r="62" spans="1:6" ht="31.5">
      <c r="A62" s="45">
        <v>59</v>
      </c>
      <c r="B62" s="39" t="s">
        <v>588</v>
      </c>
      <c r="C62" s="39" t="s">
        <v>419</v>
      </c>
      <c r="D62" s="38" t="s">
        <v>589</v>
      </c>
      <c r="E62" s="45" t="s">
        <v>284</v>
      </c>
      <c r="F62" s="45">
        <v>200</v>
      </c>
    </row>
    <row r="63" spans="1:6" s="93" customFormat="1" ht="47.25">
      <c r="A63" s="92">
        <v>60</v>
      </c>
      <c r="B63" s="85" t="s">
        <v>421</v>
      </c>
      <c r="C63" s="85" t="s">
        <v>422</v>
      </c>
      <c r="D63" s="85" t="s">
        <v>562</v>
      </c>
      <c r="E63" s="92" t="s">
        <v>352</v>
      </c>
      <c r="F63" s="92">
        <v>200</v>
      </c>
    </row>
    <row r="64" spans="1:6" ht="78.75">
      <c r="A64" s="45">
        <v>61</v>
      </c>
      <c r="B64" s="39" t="s">
        <v>424</v>
      </c>
      <c r="C64" s="39" t="s">
        <v>425</v>
      </c>
      <c r="D64" s="59" t="s">
        <v>528</v>
      </c>
      <c r="E64" s="36" t="s">
        <v>202</v>
      </c>
      <c r="F64" s="45">
        <v>1</v>
      </c>
    </row>
    <row r="65" spans="1:6" s="100" customFormat="1" ht="78.75">
      <c r="A65" s="98">
        <v>62</v>
      </c>
      <c r="B65" s="99" t="s">
        <v>427</v>
      </c>
      <c r="C65" s="105" t="s">
        <v>428</v>
      </c>
      <c r="D65" s="102" t="s">
        <v>568</v>
      </c>
      <c r="E65" s="98" t="s">
        <v>369</v>
      </c>
      <c r="F65" s="98">
        <v>2</v>
      </c>
    </row>
    <row r="66" spans="1:6" ht="78.75">
      <c r="A66" s="45">
        <v>63</v>
      </c>
      <c r="B66" s="39" t="s">
        <v>430</v>
      </c>
      <c r="C66" s="39" t="s">
        <v>431</v>
      </c>
      <c r="D66" s="48" t="s">
        <v>563</v>
      </c>
      <c r="E66" s="45" t="s">
        <v>202</v>
      </c>
      <c r="F66" s="45">
        <v>5</v>
      </c>
    </row>
    <row r="67" spans="1:6" ht="62.25" customHeight="1">
      <c r="A67" s="45">
        <v>64</v>
      </c>
      <c r="B67" s="39" t="s">
        <v>432</v>
      </c>
      <c r="C67" s="39" t="s">
        <v>431</v>
      </c>
      <c r="D67" s="39" t="s">
        <v>571</v>
      </c>
      <c r="E67" s="45" t="s">
        <v>202</v>
      </c>
      <c r="F67" s="45">
        <v>10</v>
      </c>
    </row>
    <row r="68" spans="1:6" ht="63">
      <c r="A68" s="45">
        <v>65</v>
      </c>
      <c r="B68" s="39" t="s">
        <v>434</v>
      </c>
      <c r="C68" s="39"/>
      <c r="D68" s="48" t="s">
        <v>531</v>
      </c>
      <c r="E68" s="45" t="s">
        <v>202</v>
      </c>
      <c r="F68" s="45">
        <v>10</v>
      </c>
    </row>
    <row r="69" spans="1:6" ht="204.75">
      <c r="A69" s="45">
        <v>66</v>
      </c>
      <c r="B69" s="39" t="s">
        <v>436</v>
      </c>
      <c r="C69" s="39" t="s">
        <v>437</v>
      </c>
      <c r="D69" s="39" t="s">
        <v>505</v>
      </c>
      <c r="E69" s="45" t="s">
        <v>296</v>
      </c>
      <c r="F69" s="45">
        <v>10</v>
      </c>
    </row>
    <row r="70" spans="1:6" ht="30" customHeight="1">
      <c r="A70" s="45">
        <v>67</v>
      </c>
      <c r="B70" s="39" t="s">
        <v>438</v>
      </c>
      <c r="C70" s="39" t="s">
        <v>439</v>
      </c>
      <c r="D70" s="48" t="s">
        <v>452</v>
      </c>
      <c r="E70" s="45" t="s">
        <v>202</v>
      </c>
      <c r="F70" s="45">
        <v>10</v>
      </c>
    </row>
    <row r="71" spans="1:6" ht="15.75">
      <c r="A71" s="45">
        <v>68</v>
      </c>
      <c r="B71" s="39" t="s">
        <v>440</v>
      </c>
      <c r="C71" s="39" t="s">
        <v>439</v>
      </c>
      <c r="D71" s="57" t="s">
        <v>456</v>
      </c>
      <c r="E71" s="45" t="s">
        <v>369</v>
      </c>
      <c r="F71" s="45">
        <v>5</v>
      </c>
    </row>
    <row r="72" spans="1:6" ht="15.75">
      <c r="A72" s="45">
        <v>69</v>
      </c>
      <c r="B72" s="39" t="s">
        <v>442</v>
      </c>
      <c r="C72" s="39" t="s">
        <v>439</v>
      </c>
      <c r="D72" s="57" t="s">
        <v>456</v>
      </c>
      <c r="E72" s="45" t="s">
        <v>202</v>
      </c>
      <c r="F72" s="45">
        <v>5</v>
      </c>
    </row>
    <row r="73" spans="1:6" ht="31.5">
      <c r="A73" s="45">
        <v>70</v>
      </c>
      <c r="B73" s="39" t="s">
        <v>443</v>
      </c>
      <c r="C73" s="39" t="s">
        <v>439</v>
      </c>
      <c r="D73" s="48" t="s">
        <v>455</v>
      </c>
      <c r="E73" s="45" t="s">
        <v>202</v>
      </c>
      <c r="F73" s="45">
        <v>5</v>
      </c>
    </row>
    <row r="74" spans="1:6" ht="31.5">
      <c r="A74" s="45">
        <v>71</v>
      </c>
      <c r="B74" s="39" t="s">
        <v>444</v>
      </c>
      <c r="C74" s="39" t="s">
        <v>439</v>
      </c>
      <c r="D74" s="48" t="s">
        <v>453</v>
      </c>
      <c r="E74" s="45" t="s">
        <v>202</v>
      </c>
      <c r="F74" s="45">
        <v>5</v>
      </c>
    </row>
    <row r="75" spans="1:6" ht="31.5">
      <c r="A75" s="45">
        <v>72</v>
      </c>
      <c r="B75" s="39" t="s">
        <v>445</v>
      </c>
      <c r="C75" s="39" t="s">
        <v>439</v>
      </c>
      <c r="D75" s="48" t="s">
        <v>465</v>
      </c>
      <c r="E75" s="45" t="s">
        <v>202</v>
      </c>
      <c r="F75" s="45">
        <v>1</v>
      </c>
    </row>
    <row r="76" spans="1:6" ht="31.5">
      <c r="A76" s="45">
        <v>73</v>
      </c>
      <c r="B76" s="39" t="s">
        <v>446</v>
      </c>
      <c r="C76" s="39" t="s">
        <v>447</v>
      </c>
      <c r="D76" s="48" t="s">
        <v>454</v>
      </c>
      <c r="E76" s="45" t="s">
        <v>202</v>
      </c>
      <c r="F76" s="45">
        <v>2</v>
      </c>
    </row>
    <row r="77" spans="1:6" ht="63">
      <c r="A77" s="45">
        <v>74</v>
      </c>
      <c r="B77" s="60" t="s">
        <v>566</v>
      </c>
      <c r="C77" s="39" t="s">
        <v>301</v>
      </c>
      <c r="D77" s="48" t="s">
        <v>564</v>
      </c>
      <c r="E77" s="45" t="s">
        <v>202</v>
      </c>
      <c r="F77" s="45">
        <v>1</v>
      </c>
    </row>
    <row r="78" spans="1:6" ht="94.5">
      <c r="A78" s="45">
        <v>75</v>
      </c>
      <c r="B78" s="39" t="s">
        <v>450</v>
      </c>
      <c r="C78" s="39" t="s">
        <v>431</v>
      </c>
      <c r="D78" s="48" t="s">
        <v>567</v>
      </c>
      <c r="E78" s="45" t="s">
        <v>202</v>
      </c>
      <c r="F78" s="45">
        <v>1</v>
      </c>
    </row>
    <row r="79" spans="1:6" ht="49.5">
      <c r="A79" s="7">
        <v>76</v>
      </c>
      <c r="B79" s="89" t="s">
        <v>522</v>
      </c>
      <c r="C79" s="26"/>
      <c r="D79" s="90" t="s">
        <v>530</v>
      </c>
      <c r="E79" s="7" t="s">
        <v>202</v>
      </c>
      <c r="F79" s="7">
        <v>20</v>
      </c>
    </row>
    <row r="80" spans="1:6" ht="45">
      <c r="A80" s="7">
        <v>77</v>
      </c>
      <c r="B80" s="26" t="s">
        <v>524</v>
      </c>
      <c r="C80" s="26"/>
      <c r="D80" s="91" t="s">
        <v>565</v>
      </c>
      <c r="E80" s="7" t="s">
        <v>525</v>
      </c>
      <c r="F80" s="7">
        <v>2</v>
      </c>
    </row>
  </sheetData>
  <autoFilter ref="A3:F78"/>
  <mergeCells count="2">
    <mergeCell ref="A1:F1"/>
    <mergeCell ref="A2:F2"/>
  </mergeCells>
  <pageMargins left="0.2" right="0.2" top="0.16" bottom="0.24" header="0.16" footer="0.24"/>
  <pageSetup scale="85" orientation="landscape"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zoomScaleNormal="100" workbookViewId="0">
      <selection activeCell="D79" sqref="D79"/>
    </sheetView>
  </sheetViews>
  <sheetFormatPr defaultColWidth="9.140625" defaultRowHeight="15"/>
  <cols>
    <col min="1" max="1" width="6.28515625" style="40" customWidth="1"/>
    <col min="2" max="2" width="23.85546875" style="37" customWidth="1"/>
    <col min="3" max="3" width="30" style="37" hidden="1" customWidth="1"/>
    <col min="4" max="4" width="102.5703125" style="34" customWidth="1"/>
    <col min="5" max="5" width="11.28515625" style="40" customWidth="1"/>
    <col min="6" max="6" width="13.42578125" style="40" customWidth="1"/>
    <col min="7" max="16384" width="9.140625" style="34"/>
  </cols>
  <sheetData>
    <row r="1" spans="1:7" ht="15.75">
      <c r="A1" s="111" t="s">
        <v>451</v>
      </c>
      <c r="B1" s="111"/>
      <c r="C1" s="111"/>
      <c r="D1" s="111"/>
      <c r="E1" s="111"/>
      <c r="F1" s="111"/>
      <c r="G1" s="43"/>
    </row>
    <row r="2" spans="1:7" ht="44.25" customHeight="1">
      <c r="A2" s="44" t="s">
        <v>271</v>
      </c>
      <c r="B2" s="44" t="s">
        <v>272</v>
      </c>
      <c r="C2" s="44" t="s">
        <v>273</v>
      </c>
      <c r="D2" s="44" t="s">
        <v>457</v>
      </c>
      <c r="E2" s="44" t="s">
        <v>4</v>
      </c>
      <c r="F2" s="44" t="s">
        <v>274</v>
      </c>
      <c r="G2" s="43"/>
    </row>
    <row r="3" spans="1:7" ht="144.75" customHeight="1">
      <c r="A3" s="45">
        <v>1</v>
      </c>
      <c r="B3" s="39" t="s">
        <v>275</v>
      </c>
      <c r="C3" s="39" t="s">
        <v>276</v>
      </c>
      <c r="D3" s="39" t="s">
        <v>277</v>
      </c>
      <c r="E3" s="45" t="s">
        <v>278</v>
      </c>
      <c r="F3" s="45">
        <v>120</v>
      </c>
      <c r="G3" s="43"/>
    </row>
    <row r="4" spans="1:7" s="42" customFormat="1" ht="47.25">
      <c r="A4" s="45">
        <v>2</v>
      </c>
      <c r="B4" s="39" t="s">
        <v>279</v>
      </c>
      <c r="C4" s="39" t="s">
        <v>280</v>
      </c>
      <c r="D4" s="39" t="s">
        <v>460</v>
      </c>
      <c r="E4" s="45" t="s">
        <v>281</v>
      </c>
      <c r="F4" s="45">
        <v>120</v>
      </c>
      <c r="G4" s="46"/>
    </row>
    <row r="5" spans="1:7" ht="63">
      <c r="A5" s="45">
        <v>3</v>
      </c>
      <c r="B5" s="39" t="s">
        <v>282</v>
      </c>
      <c r="C5" s="47" t="s">
        <v>283</v>
      </c>
      <c r="D5" s="48" t="s">
        <v>461</v>
      </c>
      <c r="E5" s="45" t="s">
        <v>284</v>
      </c>
      <c r="F5" s="45">
        <f>60*12</f>
        <v>720</v>
      </c>
      <c r="G5" s="43"/>
    </row>
    <row r="6" spans="1:7" ht="78.75">
      <c r="A6" s="45">
        <v>4</v>
      </c>
      <c r="B6" s="39" t="s">
        <v>285</v>
      </c>
      <c r="C6" s="39" t="s">
        <v>286</v>
      </c>
      <c r="D6" s="39" t="s">
        <v>462</v>
      </c>
      <c r="E6" s="45" t="s">
        <v>287</v>
      </c>
      <c r="F6" s="45">
        <f>100*12</f>
        <v>1200</v>
      </c>
      <c r="G6" s="43"/>
    </row>
    <row r="7" spans="1:7" ht="31.5">
      <c r="A7" s="45">
        <v>5</v>
      </c>
      <c r="B7" s="39" t="s">
        <v>288</v>
      </c>
      <c r="C7" s="39" t="s">
        <v>289</v>
      </c>
      <c r="D7" s="49" t="s">
        <v>290</v>
      </c>
      <c r="E7" s="45" t="s">
        <v>202</v>
      </c>
      <c r="F7" s="45">
        <v>10000</v>
      </c>
      <c r="G7" s="43"/>
    </row>
    <row r="8" spans="1:7" ht="47.25">
      <c r="A8" s="45">
        <v>6</v>
      </c>
      <c r="B8" s="39" t="s">
        <v>291</v>
      </c>
      <c r="C8" s="39" t="s">
        <v>292</v>
      </c>
      <c r="D8" s="39" t="s">
        <v>463</v>
      </c>
      <c r="E8" s="45" t="s">
        <v>202</v>
      </c>
      <c r="F8" s="45">
        <v>240000</v>
      </c>
      <c r="G8" s="43"/>
    </row>
    <row r="9" spans="1:7" ht="94.5">
      <c r="A9" s="45">
        <v>7</v>
      </c>
      <c r="B9" s="39" t="s">
        <v>293</v>
      </c>
      <c r="C9" s="39" t="s">
        <v>294</v>
      </c>
      <c r="D9" s="50" t="s">
        <v>295</v>
      </c>
      <c r="E9" s="45" t="s">
        <v>296</v>
      </c>
      <c r="F9" s="45">
        <v>10000</v>
      </c>
      <c r="G9" s="43"/>
    </row>
    <row r="10" spans="1:7" ht="47.25">
      <c r="A10" s="45">
        <v>8</v>
      </c>
      <c r="B10" s="39" t="s">
        <v>297</v>
      </c>
      <c r="C10" s="39" t="s">
        <v>298</v>
      </c>
      <c r="D10" s="39" t="s">
        <v>459</v>
      </c>
      <c r="E10" s="45" t="s">
        <v>299</v>
      </c>
      <c r="F10" s="45">
        <f>24*12</f>
        <v>288</v>
      </c>
      <c r="G10" s="43"/>
    </row>
    <row r="11" spans="1:7" ht="31.5">
      <c r="A11" s="45">
        <v>9</v>
      </c>
      <c r="B11" s="39" t="s">
        <v>300</v>
      </c>
      <c r="C11" s="39" t="s">
        <v>302</v>
      </c>
      <c r="D11" s="39" t="s">
        <v>466</v>
      </c>
      <c r="E11" s="45" t="s">
        <v>303</v>
      </c>
      <c r="F11" s="45">
        <f>12*12</f>
        <v>144</v>
      </c>
      <c r="G11" s="43"/>
    </row>
    <row r="12" spans="1:7" ht="31.5">
      <c r="A12" s="45">
        <v>10</v>
      </c>
      <c r="B12" s="39" t="s">
        <v>304</v>
      </c>
      <c r="C12" s="39" t="s">
        <v>305</v>
      </c>
      <c r="D12" s="39" t="s">
        <v>467</v>
      </c>
      <c r="E12" s="45" t="s">
        <v>306</v>
      </c>
      <c r="F12" s="45">
        <v>1000</v>
      </c>
      <c r="G12" s="43"/>
    </row>
    <row r="13" spans="1:7" ht="31.5">
      <c r="A13" s="45">
        <v>11</v>
      </c>
      <c r="B13" s="39" t="s">
        <v>307</v>
      </c>
      <c r="C13" s="36" t="s">
        <v>308</v>
      </c>
      <c r="D13" s="39" t="s">
        <v>309</v>
      </c>
      <c r="E13" s="45" t="s">
        <v>117</v>
      </c>
      <c r="F13" s="45">
        <v>10</v>
      </c>
      <c r="G13" s="43"/>
    </row>
    <row r="14" spans="1:7" ht="204.75">
      <c r="A14" s="45">
        <v>12</v>
      </c>
      <c r="B14" s="39" t="s">
        <v>310</v>
      </c>
      <c r="C14" s="51" t="s">
        <v>311</v>
      </c>
      <c r="D14" s="50" t="s">
        <v>312</v>
      </c>
      <c r="E14" s="45" t="s">
        <v>117</v>
      </c>
      <c r="F14" s="45">
        <f>10*12</f>
        <v>120</v>
      </c>
      <c r="G14" s="43"/>
    </row>
    <row r="15" spans="1:7" ht="80.25" customHeight="1">
      <c r="A15" s="45">
        <v>13</v>
      </c>
      <c r="B15" s="39" t="s">
        <v>313</v>
      </c>
      <c r="C15" s="36" t="s">
        <v>314</v>
      </c>
      <c r="D15" s="52" t="s">
        <v>315</v>
      </c>
      <c r="E15" s="45" t="s">
        <v>117</v>
      </c>
      <c r="F15" s="45">
        <v>24</v>
      </c>
      <c r="G15" s="43"/>
    </row>
    <row r="16" spans="1:7" ht="204.75">
      <c r="A16" s="45">
        <v>14</v>
      </c>
      <c r="B16" s="39" t="s">
        <v>316</v>
      </c>
      <c r="C16" s="36" t="s">
        <v>317</v>
      </c>
      <c r="D16" s="50" t="s">
        <v>468</v>
      </c>
      <c r="E16" s="45" t="s">
        <v>117</v>
      </c>
      <c r="F16" s="45">
        <v>48</v>
      </c>
      <c r="G16" s="43"/>
    </row>
    <row r="17" spans="1:7" ht="31.5">
      <c r="A17" s="45">
        <v>15</v>
      </c>
      <c r="B17" s="39" t="s">
        <v>318</v>
      </c>
      <c r="C17" s="39" t="s">
        <v>319</v>
      </c>
      <c r="D17" s="48" t="s">
        <v>458</v>
      </c>
      <c r="E17" s="45" t="s">
        <v>296</v>
      </c>
      <c r="F17" s="45">
        <v>4</v>
      </c>
      <c r="G17" s="43"/>
    </row>
    <row r="18" spans="1:7" ht="31.5">
      <c r="A18" s="45">
        <v>16</v>
      </c>
      <c r="B18" s="39" t="s">
        <v>320</v>
      </c>
      <c r="C18" s="39" t="s">
        <v>321</v>
      </c>
      <c r="D18" s="39" t="s">
        <v>469</v>
      </c>
      <c r="E18" s="45" t="s">
        <v>322</v>
      </c>
      <c r="F18" s="45">
        <f>15*12</f>
        <v>180</v>
      </c>
      <c r="G18" s="43"/>
    </row>
    <row r="19" spans="1:7" ht="63">
      <c r="A19" s="45">
        <v>17</v>
      </c>
      <c r="B19" s="39" t="s">
        <v>323</v>
      </c>
      <c r="C19" s="39"/>
      <c r="D19" s="48" t="s">
        <v>470</v>
      </c>
      <c r="E19" s="45" t="s">
        <v>324</v>
      </c>
      <c r="F19" s="45">
        <f>40*12</f>
        <v>480</v>
      </c>
      <c r="G19" s="43"/>
    </row>
    <row r="20" spans="1:7" ht="47.25">
      <c r="A20" s="45">
        <v>18</v>
      </c>
      <c r="B20" s="39" t="s">
        <v>325</v>
      </c>
      <c r="C20" s="39" t="s">
        <v>326</v>
      </c>
      <c r="D20" s="39" t="s">
        <v>473</v>
      </c>
      <c r="E20" s="45" t="s">
        <v>327</v>
      </c>
      <c r="F20" s="45">
        <f>60*12</f>
        <v>720</v>
      </c>
      <c r="G20" s="43"/>
    </row>
    <row r="21" spans="1:7" ht="31.5">
      <c r="A21" s="45">
        <v>19</v>
      </c>
      <c r="B21" s="39" t="s">
        <v>328</v>
      </c>
      <c r="C21" s="39" t="s">
        <v>329</v>
      </c>
      <c r="D21" s="48" t="s">
        <v>474</v>
      </c>
      <c r="E21" s="45" t="s">
        <v>202</v>
      </c>
      <c r="F21" s="45">
        <v>120</v>
      </c>
      <c r="G21" s="43"/>
    </row>
    <row r="22" spans="1:7" ht="31.5">
      <c r="A22" s="45">
        <v>20</v>
      </c>
      <c r="B22" s="39" t="s">
        <v>330</v>
      </c>
      <c r="C22" s="39" t="s">
        <v>321</v>
      </c>
      <c r="D22" s="48" t="s">
        <v>475</v>
      </c>
      <c r="E22" s="45" t="s">
        <v>331</v>
      </c>
      <c r="F22" s="45">
        <v>10</v>
      </c>
      <c r="G22" s="43"/>
    </row>
    <row r="23" spans="1:7" ht="31.5">
      <c r="A23" s="45">
        <v>21</v>
      </c>
      <c r="B23" s="39" t="s">
        <v>332</v>
      </c>
      <c r="C23" s="39" t="s">
        <v>333</v>
      </c>
      <c r="D23" s="48" t="s">
        <v>471</v>
      </c>
      <c r="E23" s="45" t="s">
        <v>322</v>
      </c>
      <c r="F23" s="45">
        <v>120</v>
      </c>
      <c r="G23" s="43"/>
    </row>
    <row r="24" spans="1:7" ht="31.5">
      <c r="A24" s="45">
        <v>22</v>
      </c>
      <c r="B24" s="39" t="s">
        <v>334</v>
      </c>
      <c r="C24" s="39" t="s">
        <v>335</v>
      </c>
      <c r="D24" s="48" t="s">
        <v>472</v>
      </c>
      <c r="E24" s="45" t="s">
        <v>278</v>
      </c>
      <c r="F24" s="45">
        <v>200</v>
      </c>
      <c r="G24" s="43"/>
    </row>
    <row r="25" spans="1:7" ht="141.75">
      <c r="A25" s="45">
        <v>23</v>
      </c>
      <c r="B25" s="39" t="s">
        <v>336</v>
      </c>
      <c r="C25" s="36" t="s">
        <v>337</v>
      </c>
      <c r="D25" s="39" t="s">
        <v>476</v>
      </c>
      <c r="E25" s="45" t="s">
        <v>338</v>
      </c>
      <c r="F25" s="45">
        <f>4000*12</f>
        <v>48000</v>
      </c>
      <c r="G25" s="43"/>
    </row>
    <row r="26" spans="1:7" ht="78.75">
      <c r="A26" s="45">
        <v>24</v>
      </c>
      <c r="B26" s="39" t="s">
        <v>339</v>
      </c>
      <c r="C26" s="36" t="s">
        <v>337</v>
      </c>
      <c r="D26" s="53" t="s">
        <v>477</v>
      </c>
      <c r="E26" s="45" t="s">
        <v>338</v>
      </c>
      <c r="F26" s="45">
        <v>40000</v>
      </c>
      <c r="G26" s="43"/>
    </row>
    <row r="27" spans="1:7" ht="47.25">
      <c r="A27" s="45">
        <v>25</v>
      </c>
      <c r="B27" s="39" t="s">
        <v>340</v>
      </c>
      <c r="C27" s="39" t="s">
        <v>341</v>
      </c>
      <c r="D27" s="48" t="s">
        <v>479</v>
      </c>
      <c r="E27" s="45" t="s">
        <v>342</v>
      </c>
      <c r="F27" s="45">
        <v>66</v>
      </c>
      <c r="G27" s="43"/>
    </row>
    <row r="28" spans="1:7" ht="47.25">
      <c r="A28" s="45">
        <v>26</v>
      </c>
      <c r="B28" s="39" t="s">
        <v>343</v>
      </c>
      <c r="C28" s="39" t="s">
        <v>344</v>
      </c>
      <c r="D28" s="48" t="s">
        <v>478</v>
      </c>
      <c r="E28" s="45" t="s">
        <v>322</v>
      </c>
      <c r="F28" s="45">
        <v>120</v>
      </c>
      <c r="G28" s="43"/>
    </row>
    <row r="29" spans="1:7" ht="94.5">
      <c r="A29" s="45">
        <v>27</v>
      </c>
      <c r="B29" s="39" t="s">
        <v>345</v>
      </c>
      <c r="C29" s="39" t="s">
        <v>346</v>
      </c>
      <c r="D29" s="39" t="s">
        <v>480</v>
      </c>
      <c r="E29" s="45" t="s">
        <v>347</v>
      </c>
      <c r="F29" s="45">
        <v>2000</v>
      </c>
      <c r="G29" s="43"/>
    </row>
    <row r="30" spans="1:7" ht="157.5">
      <c r="A30" s="45">
        <v>28</v>
      </c>
      <c r="B30" s="39" t="s">
        <v>348</v>
      </c>
      <c r="C30" s="39" t="s">
        <v>349</v>
      </c>
      <c r="D30" s="39" t="s">
        <v>481</v>
      </c>
      <c r="E30" s="45" t="s">
        <v>347</v>
      </c>
      <c r="F30" s="45">
        <f>5000*12</f>
        <v>60000</v>
      </c>
      <c r="G30" s="43"/>
    </row>
    <row r="31" spans="1:7" ht="47.25">
      <c r="A31" s="45">
        <v>29</v>
      </c>
      <c r="B31" s="39" t="s">
        <v>350</v>
      </c>
      <c r="C31" s="39" t="s">
        <v>351</v>
      </c>
      <c r="D31" s="39" t="s">
        <v>482</v>
      </c>
      <c r="E31" s="45" t="s">
        <v>352</v>
      </c>
      <c r="F31" s="45">
        <v>5000</v>
      </c>
      <c r="G31" s="43"/>
    </row>
    <row r="32" spans="1:7" ht="31.5">
      <c r="A32" s="45">
        <v>30</v>
      </c>
      <c r="B32" s="39" t="s">
        <v>353</v>
      </c>
      <c r="C32" s="39" t="s">
        <v>354</v>
      </c>
      <c r="D32" s="39" t="s">
        <v>355</v>
      </c>
      <c r="E32" s="45" t="s">
        <v>324</v>
      </c>
      <c r="F32" s="45">
        <v>120</v>
      </c>
      <c r="G32" s="43"/>
    </row>
    <row r="33" spans="1:7" ht="47.25">
      <c r="A33" s="45">
        <v>31</v>
      </c>
      <c r="B33" s="39" t="s">
        <v>356</v>
      </c>
      <c r="C33" s="39" t="s">
        <v>357</v>
      </c>
      <c r="D33" s="49" t="s">
        <v>358</v>
      </c>
      <c r="E33" s="45" t="s">
        <v>202</v>
      </c>
      <c r="F33" s="45">
        <f>7000*12</f>
        <v>84000</v>
      </c>
      <c r="G33" s="43"/>
    </row>
    <row r="34" spans="1:7" ht="63">
      <c r="A34" s="45">
        <v>32</v>
      </c>
      <c r="B34" s="39" t="s">
        <v>359</v>
      </c>
      <c r="C34" s="39" t="s">
        <v>360</v>
      </c>
      <c r="D34" s="39" t="s">
        <v>483</v>
      </c>
      <c r="E34" s="45" t="s">
        <v>202</v>
      </c>
      <c r="F34" s="45">
        <v>2000</v>
      </c>
      <c r="G34" s="43"/>
    </row>
    <row r="35" spans="1:7" ht="47.25">
      <c r="A35" s="45">
        <v>33</v>
      </c>
      <c r="B35" s="39" t="s">
        <v>361</v>
      </c>
      <c r="C35" s="39" t="s">
        <v>360</v>
      </c>
      <c r="D35" s="39" t="s">
        <v>484</v>
      </c>
      <c r="E35" s="45" t="s">
        <v>202</v>
      </c>
      <c r="F35" s="45">
        <v>4000</v>
      </c>
      <c r="G35" s="43"/>
    </row>
    <row r="36" spans="1:7" ht="47.25">
      <c r="A36" s="45">
        <v>34</v>
      </c>
      <c r="B36" s="39" t="s">
        <v>362</v>
      </c>
      <c r="C36" s="39" t="s">
        <v>363</v>
      </c>
      <c r="D36" s="48" t="s">
        <v>485</v>
      </c>
      <c r="E36" s="45" t="s">
        <v>322</v>
      </c>
      <c r="F36" s="45">
        <v>15</v>
      </c>
      <c r="G36" s="43"/>
    </row>
    <row r="37" spans="1:7" ht="33" customHeight="1">
      <c r="A37" s="45">
        <v>35</v>
      </c>
      <c r="B37" s="39" t="s">
        <v>364</v>
      </c>
      <c r="C37" s="36" t="s">
        <v>365</v>
      </c>
      <c r="D37" s="39" t="s">
        <v>486</v>
      </c>
      <c r="E37" s="45" t="s">
        <v>366</v>
      </c>
      <c r="F37" s="45">
        <v>1000</v>
      </c>
      <c r="G37" s="43"/>
    </row>
    <row r="38" spans="1:7" ht="165" customHeight="1">
      <c r="A38" s="45">
        <v>36</v>
      </c>
      <c r="B38" s="39" t="s">
        <v>367</v>
      </c>
      <c r="C38" s="39" t="s">
        <v>368</v>
      </c>
      <c r="D38" s="59" t="s">
        <v>487</v>
      </c>
      <c r="E38" s="45" t="s">
        <v>369</v>
      </c>
      <c r="F38" s="45">
        <v>200</v>
      </c>
      <c r="G38" s="43"/>
    </row>
    <row r="39" spans="1:7" ht="72.75" customHeight="1">
      <c r="A39" s="45">
        <v>37</v>
      </c>
      <c r="B39" s="54" t="s">
        <v>370</v>
      </c>
      <c r="C39" s="39" t="s">
        <v>371</v>
      </c>
      <c r="D39" s="48" t="s">
        <v>488</v>
      </c>
      <c r="E39" s="45" t="s">
        <v>369</v>
      </c>
      <c r="F39" s="45">
        <v>15000</v>
      </c>
      <c r="G39" s="43"/>
    </row>
    <row r="40" spans="1:7" ht="63">
      <c r="A40" s="45">
        <v>38</v>
      </c>
      <c r="B40" s="55" t="s">
        <v>372</v>
      </c>
      <c r="C40" s="56" t="s">
        <v>373</v>
      </c>
      <c r="D40" s="39" t="s">
        <v>489</v>
      </c>
      <c r="E40" s="45" t="s">
        <v>306</v>
      </c>
      <c r="F40" s="45">
        <v>325</v>
      </c>
      <c r="G40" s="43"/>
    </row>
    <row r="41" spans="1:7" ht="31.5">
      <c r="A41" s="45">
        <v>39</v>
      </c>
      <c r="B41" s="39" t="s">
        <v>374</v>
      </c>
      <c r="C41" s="39" t="s">
        <v>375</v>
      </c>
      <c r="D41" s="48" t="s">
        <v>376</v>
      </c>
      <c r="E41" s="45" t="s">
        <v>202</v>
      </c>
      <c r="F41" s="45">
        <f>5000*12</f>
        <v>60000</v>
      </c>
      <c r="G41" s="43"/>
    </row>
    <row r="42" spans="1:7" ht="47.25">
      <c r="A42" s="45">
        <v>40</v>
      </c>
      <c r="B42" s="39" t="s">
        <v>377</v>
      </c>
      <c r="C42" s="39" t="s">
        <v>378</v>
      </c>
      <c r="D42" s="49" t="s">
        <v>358</v>
      </c>
      <c r="E42" s="45" t="s">
        <v>202</v>
      </c>
      <c r="F42" s="45">
        <f>3000*12</f>
        <v>36000</v>
      </c>
      <c r="G42" s="43"/>
    </row>
    <row r="43" spans="1:7" ht="63">
      <c r="A43" s="45">
        <v>41</v>
      </c>
      <c r="B43" s="39" t="s">
        <v>379</v>
      </c>
      <c r="C43" s="39" t="s">
        <v>378</v>
      </c>
      <c r="D43" s="49" t="s">
        <v>464</v>
      </c>
      <c r="E43" s="45" t="s">
        <v>202</v>
      </c>
      <c r="F43" s="45">
        <v>15000</v>
      </c>
      <c r="G43" s="43"/>
    </row>
    <row r="44" spans="1:7" ht="126">
      <c r="A44" s="45">
        <v>42</v>
      </c>
      <c r="B44" s="39" t="s">
        <v>380</v>
      </c>
      <c r="C44" s="39" t="s">
        <v>381</v>
      </c>
      <c r="D44" s="48" t="s">
        <v>490</v>
      </c>
      <c r="E44" s="45" t="s">
        <v>306</v>
      </c>
      <c r="F44" s="45">
        <v>500</v>
      </c>
      <c r="G44" s="43"/>
    </row>
    <row r="45" spans="1:7" ht="31.5">
      <c r="A45" s="45">
        <v>43</v>
      </c>
      <c r="B45" s="39" t="s">
        <v>382</v>
      </c>
      <c r="C45" s="39" t="s">
        <v>383</v>
      </c>
      <c r="D45" s="57" t="s">
        <v>384</v>
      </c>
      <c r="E45" s="45" t="s">
        <v>296</v>
      </c>
      <c r="F45" s="45">
        <v>200</v>
      </c>
      <c r="G45" s="43"/>
    </row>
    <row r="46" spans="1:7" ht="31.5">
      <c r="A46" s="45">
        <v>44</v>
      </c>
      <c r="B46" s="39" t="s">
        <v>385</v>
      </c>
      <c r="C46" s="39" t="s">
        <v>386</v>
      </c>
      <c r="D46" s="57" t="s">
        <v>387</v>
      </c>
      <c r="E46" s="45" t="s">
        <v>202</v>
      </c>
      <c r="F46" s="45">
        <v>10</v>
      </c>
      <c r="G46" s="43"/>
    </row>
    <row r="47" spans="1:7" ht="157.5">
      <c r="A47" s="45">
        <v>45</v>
      </c>
      <c r="B47" s="39" t="s">
        <v>388</v>
      </c>
      <c r="C47" s="39" t="s">
        <v>389</v>
      </c>
      <c r="D47" s="48" t="s">
        <v>491</v>
      </c>
      <c r="E47" s="45" t="s">
        <v>306</v>
      </c>
      <c r="F47" s="45">
        <v>8000</v>
      </c>
      <c r="G47" s="43"/>
    </row>
    <row r="48" spans="1:7" ht="47.25">
      <c r="A48" s="45">
        <v>46</v>
      </c>
      <c r="B48" s="39" t="s">
        <v>390</v>
      </c>
      <c r="C48" s="39" t="s">
        <v>391</v>
      </c>
      <c r="D48" s="49" t="s">
        <v>392</v>
      </c>
      <c r="E48" s="45" t="s">
        <v>202</v>
      </c>
      <c r="F48" s="45">
        <v>500</v>
      </c>
      <c r="G48" s="43"/>
    </row>
    <row r="49" spans="1:7" ht="31.5">
      <c r="A49" s="45">
        <v>47</v>
      </c>
      <c r="B49" s="39" t="s">
        <v>393</v>
      </c>
      <c r="C49" s="39" t="s">
        <v>394</v>
      </c>
      <c r="D49" s="39" t="s">
        <v>395</v>
      </c>
      <c r="E49" s="45" t="s">
        <v>202</v>
      </c>
      <c r="F49" s="45">
        <v>10</v>
      </c>
      <c r="G49" s="43"/>
    </row>
    <row r="50" spans="1:7" ht="157.5">
      <c r="A50" s="45">
        <v>48</v>
      </c>
      <c r="B50" s="39" t="s">
        <v>396</v>
      </c>
      <c r="C50" s="39" t="s">
        <v>397</v>
      </c>
      <c r="D50" s="39" t="s">
        <v>492</v>
      </c>
      <c r="E50" s="45" t="s">
        <v>306</v>
      </c>
      <c r="F50" s="45">
        <v>1000</v>
      </c>
      <c r="G50" s="43"/>
    </row>
    <row r="51" spans="1:7" ht="157.5">
      <c r="A51" s="45">
        <v>49</v>
      </c>
      <c r="B51" s="39" t="s">
        <v>388</v>
      </c>
      <c r="C51" s="39" t="s">
        <v>389</v>
      </c>
      <c r="D51" s="39" t="s">
        <v>493</v>
      </c>
      <c r="E51" s="45" t="s">
        <v>306</v>
      </c>
      <c r="F51" s="45">
        <v>500</v>
      </c>
      <c r="G51" s="43"/>
    </row>
    <row r="52" spans="1:7" ht="110.25">
      <c r="A52" s="45">
        <v>50</v>
      </c>
      <c r="B52" s="39" t="s">
        <v>398</v>
      </c>
      <c r="C52" s="39" t="s">
        <v>399</v>
      </c>
      <c r="D52" s="50" t="s">
        <v>494</v>
      </c>
      <c r="E52" s="45" t="s">
        <v>306</v>
      </c>
      <c r="F52" s="45">
        <v>500</v>
      </c>
      <c r="G52" s="43"/>
    </row>
    <row r="53" spans="1:7" ht="33.75" customHeight="1">
      <c r="A53" s="45">
        <v>51</v>
      </c>
      <c r="B53" s="39" t="s">
        <v>400</v>
      </c>
      <c r="C53" s="39" t="s">
        <v>401</v>
      </c>
      <c r="D53" s="39" t="s">
        <v>495</v>
      </c>
      <c r="E53" s="45" t="s">
        <v>402</v>
      </c>
      <c r="F53" s="45">
        <f>24*12</f>
        <v>288</v>
      </c>
      <c r="G53" s="43"/>
    </row>
    <row r="54" spans="1:7" ht="51.75" customHeight="1">
      <c r="A54" s="45">
        <v>52</v>
      </c>
      <c r="B54" s="39" t="s">
        <v>403</v>
      </c>
      <c r="C54" s="39" t="s">
        <v>404</v>
      </c>
      <c r="D54" s="39" t="s">
        <v>496</v>
      </c>
      <c r="E54" s="45" t="s">
        <v>303</v>
      </c>
      <c r="F54" s="45">
        <v>144</v>
      </c>
      <c r="G54" s="43"/>
    </row>
    <row r="55" spans="1:7" ht="31.5">
      <c r="A55" s="45">
        <v>53</v>
      </c>
      <c r="B55" s="39" t="s">
        <v>405</v>
      </c>
      <c r="C55" s="39" t="s">
        <v>406</v>
      </c>
      <c r="D55" s="39" t="s">
        <v>497</v>
      </c>
      <c r="E55" s="45" t="s">
        <v>202</v>
      </c>
      <c r="F55" s="45">
        <v>500</v>
      </c>
      <c r="G55" s="43"/>
    </row>
    <row r="56" spans="1:7" ht="47.25">
      <c r="A56" s="45">
        <v>54</v>
      </c>
      <c r="B56" s="39" t="s">
        <v>407</v>
      </c>
      <c r="C56" s="39" t="s">
        <v>408</v>
      </c>
      <c r="D56" s="39" t="s">
        <v>498</v>
      </c>
      <c r="E56" s="45" t="s">
        <v>117</v>
      </c>
      <c r="F56" s="45">
        <v>5</v>
      </c>
      <c r="G56" s="43"/>
    </row>
    <row r="57" spans="1:7" ht="96" customHeight="1">
      <c r="A57" s="45">
        <v>55</v>
      </c>
      <c r="B57" s="39" t="s">
        <v>409</v>
      </c>
      <c r="C57" s="39" t="s">
        <v>410</v>
      </c>
      <c r="D57" s="39" t="s">
        <v>499</v>
      </c>
      <c r="E57" s="45" t="s">
        <v>369</v>
      </c>
      <c r="F57" s="45">
        <v>3000</v>
      </c>
      <c r="G57" s="43"/>
    </row>
    <row r="58" spans="1:7" ht="107.25" customHeight="1">
      <c r="A58" s="45">
        <v>56</v>
      </c>
      <c r="B58" s="39" t="s">
        <v>411</v>
      </c>
      <c r="C58" s="56" t="s">
        <v>412</v>
      </c>
      <c r="D58" s="38" t="s">
        <v>500</v>
      </c>
      <c r="E58" s="45" t="s">
        <v>208</v>
      </c>
      <c r="F58" s="45">
        <f>300*12</f>
        <v>3600</v>
      </c>
      <c r="G58" s="43"/>
    </row>
    <row r="59" spans="1:7" ht="31.5">
      <c r="A59" s="45">
        <v>57</v>
      </c>
      <c r="B59" s="39" t="s">
        <v>413</v>
      </c>
      <c r="C59" s="36" t="s">
        <v>414</v>
      </c>
      <c r="D59" s="38" t="s">
        <v>501</v>
      </c>
      <c r="E59" s="45" t="s">
        <v>415</v>
      </c>
      <c r="F59" s="45">
        <v>6000</v>
      </c>
      <c r="G59" s="43"/>
    </row>
    <row r="60" spans="1:7" ht="63">
      <c r="A60" s="45">
        <v>58</v>
      </c>
      <c r="B60" s="39" t="s">
        <v>416</v>
      </c>
      <c r="C60" s="39" t="s">
        <v>417</v>
      </c>
      <c r="D60" s="58" t="s">
        <v>502</v>
      </c>
      <c r="E60" s="45" t="s">
        <v>369</v>
      </c>
      <c r="F60" s="45">
        <v>12000</v>
      </c>
      <c r="G60" s="43"/>
    </row>
    <row r="61" spans="1:7" ht="31.5">
      <c r="A61" s="45">
        <v>59</v>
      </c>
      <c r="B61" s="39" t="s">
        <v>418</v>
      </c>
      <c r="C61" s="39" t="s">
        <v>419</v>
      </c>
      <c r="D61" s="38" t="s">
        <v>420</v>
      </c>
      <c r="E61" s="45" t="s">
        <v>284</v>
      </c>
      <c r="F61" s="45">
        <v>200</v>
      </c>
      <c r="G61" s="43"/>
    </row>
    <row r="62" spans="1:7" ht="78.75">
      <c r="A62" s="45">
        <v>60</v>
      </c>
      <c r="B62" s="39" t="s">
        <v>421</v>
      </c>
      <c r="C62" s="39" t="s">
        <v>422</v>
      </c>
      <c r="D62" s="39" t="s">
        <v>503</v>
      </c>
      <c r="E62" s="45" t="s">
        <v>423</v>
      </c>
      <c r="F62" s="45">
        <v>20</v>
      </c>
      <c r="G62" s="43"/>
    </row>
    <row r="63" spans="1:7" ht="94.5">
      <c r="A63" s="45">
        <v>61</v>
      </c>
      <c r="B63" s="39" t="s">
        <v>424</v>
      </c>
      <c r="C63" s="39" t="s">
        <v>425</v>
      </c>
      <c r="D63" s="59" t="s">
        <v>426</v>
      </c>
      <c r="E63" s="36" t="s">
        <v>202</v>
      </c>
      <c r="F63" s="45">
        <v>1</v>
      </c>
      <c r="G63" s="43"/>
    </row>
    <row r="64" spans="1:7" ht="141.75">
      <c r="A64" s="45">
        <v>62</v>
      </c>
      <c r="B64" s="39" t="s">
        <v>427</v>
      </c>
      <c r="C64" s="60" t="s">
        <v>428</v>
      </c>
      <c r="D64" s="48" t="s">
        <v>429</v>
      </c>
      <c r="E64" s="45" t="s">
        <v>369</v>
      </c>
      <c r="F64" s="45">
        <v>2</v>
      </c>
      <c r="G64" s="43"/>
    </row>
    <row r="65" spans="1:7" ht="141.75">
      <c r="A65" s="45">
        <v>63</v>
      </c>
      <c r="B65" s="39" t="s">
        <v>430</v>
      </c>
      <c r="C65" s="39" t="s">
        <v>431</v>
      </c>
      <c r="D65" s="48" t="s">
        <v>504</v>
      </c>
      <c r="E65" s="45" t="s">
        <v>202</v>
      </c>
      <c r="F65" s="45">
        <v>5</v>
      </c>
      <c r="G65" s="43"/>
    </row>
    <row r="66" spans="1:7" ht="78.75">
      <c r="A66" s="45">
        <v>64</v>
      </c>
      <c r="B66" s="39" t="s">
        <v>432</v>
      </c>
      <c r="C66" s="39" t="s">
        <v>431</v>
      </c>
      <c r="D66" s="39" t="s">
        <v>433</v>
      </c>
      <c r="E66" s="45" t="s">
        <v>202</v>
      </c>
      <c r="F66" s="45">
        <v>10</v>
      </c>
      <c r="G66" s="43"/>
    </row>
    <row r="67" spans="1:7" ht="78.75">
      <c r="A67" s="45">
        <v>65</v>
      </c>
      <c r="B67" s="39" t="s">
        <v>434</v>
      </c>
      <c r="C67" s="39"/>
      <c r="D67" s="48" t="s">
        <v>435</v>
      </c>
      <c r="E67" s="45" t="s">
        <v>202</v>
      </c>
      <c r="F67" s="45">
        <v>2</v>
      </c>
      <c r="G67" s="43"/>
    </row>
    <row r="68" spans="1:7" ht="204.75">
      <c r="A68" s="45">
        <v>66</v>
      </c>
      <c r="B68" s="39" t="s">
        <v>436</v>
      </c>
      <c r="C68" s="39" t="s">
        <v>437</v>
      </c>
      <c r="D68" s="39" t="s">
        <v>505</v>
      </c>
      <c r="E68" s="45" t="s">
        <v>296</v>
      </c>
      <c r="F68" s="45">
        <v>10</v>
      </c>
      <c r="G68" s="43"/>
    </row>
    <row r="69" spans="1:7" ht="31.5">
      <c r="A69" s="45">
        <v>67</v>
      </c>
      <c r="B69" s="39" t="s">
        <v>438</v>
      </c>
      <c r="C69" s="39" t="s">
        <v>439</v>
      </c>
      <c r="D69" s="48" t="s">
        <v>452</v>
      </c>
      <c r="E69" s="45" t="s">
        <v>202</v>
      </c>
      <c r="F69" s="45">
        <v>10</v>
      </c>
      <c r="G69" s="43"/>
    </row>
    <row r="70" spans="1:7" ht="15.75">
      <c r="A70" s="45">
        <v>68</v>
      </c>
      <c r="B70" s="39" t="s">
        <v>440</v>
      </c>
      <c r="C70" s="39" t="s">
        <v>439</v>
      </c>
      <c r="D70" s="57" t="s">
        <v>441</v>
      </c>
      <c r="E70" s="45" t="s">
        <v>202</v>
      </c>
      <c r="F70" s="45">
        <v>5</v>
      </c>
      <c r="G70" s="43"/>
    </row>
    <row r="71" spans="1:7" ht="15.75">
      <c r="A71" s="45">
        <v>69</v>
      </c>
      <c r="B71" s="39" t="s">
        <v>442</v>
      </c>
      <c r="C71" s="39" t="s">
        <v>439</v>
      </c>
      <c r="D71" s="57" t="s">
        <v>456</v>
      </c>
      <c r="E71" s="45" t="s">
        <v>202</v>
      </c>
      <c r="F71" s="45">
        <v>5</v>
      </c>
      <c r="G71" s="43"/>
    </row>
    <row r="72" spans="1:7" ht="31.5">
      <c r="A72" s="45">
        <v>70</v>
      </c>
      <c r="B72" s="39" t="s">
        <v>443</v>
      </c>
      <c r="C72" s="39" t="s">
        <v>439</v>
      </c>
      <c r="D72" s="48" t="s">
        <v>455</v>
      </c>
      <c r="E72" s="45" t="s">
        <v>202</v>
      </c>
      <c r="F72" s="45">
        <v>5</v>
      </c>
      <c r="G72" s="43"/>
    </row>
    <row r="73" spans="1:7" ht="31.5">
      <c r="A73" s="45">
        <v>71</v>
      </c>
      <c r="B73" s="39" t="s">
        <v>444</v>
      </c>
      <c r="C73" s="39" t="s">
        <v>439</v>
      </c>
      <c r="D73" s="48" t="s">
        <v>453</v>
      </c>
      <c r="E73" s="45" t="s">
        <v>202</v>
      </c>
      <c r="F73" s="45">
        <v>5</v>
      </c>
      <c r="G73" s="43"/>
    </row>
    <row r="74" spans="1:7" ht="31.5">
      <c r="A74" s="45">
        <v>72</v>
      </c>
      <c r="B74" s="39" t="s">
        <v>445</v>
      </c>
      <c r="C74" s="39" t="s">
        <v>439</v>
      </c>
      <c r="D74" s="48" t="s">
        <v>465</v>
      </c>
      <c r="E74" s="45" t="s">
        <v>202</v>
      </c>
      <c r="F74" s="45">
        <v>1</v>
      </c>
      <c r="G74" s="43"/>
    </row>
    <row r="75" spans="1:7" ht="31.5">
      <c r="A75" s="45">
        <v>73</v>
      </c>
      <c r="B75" s="39" t="s">
        <v>446</v>
      </c>
      <c r="C75" s="39" t="s">
        <v>447</v>
      </c>
      <c r="D75" s="48" t="s">
        <v>454</v>
      </c>
      <c r="E75" s="45" t="s">
        <v>202</v>
      </c>
      <c r="F75" s="45">
        <v>2</v>
      </c>
      <c r="G75" s="43"/>
    </row>
    <row r="76" spans="1:7" ht="78.75">
      <c r="A76" s="45">
        <v>74</v>
      </c>
      <c r="B76" s="60" t="s">
        <v>448</v>
      </c>
      <c r="C76" s="39" t="s">
        <v>301</v>
      </c>
      <c r="D76" s="48" t="s">
        <v>449</v>
      </c>
      <c r="E76" s="45" t="s">
        <v>202</v>
      </c>
      <c r="F76" s="45">
        <v>1</v>
      </c>
      <c r="G76" s="43"/>
    </row>
    <row r="77" spans="1:7" ht="141.75">
      <c r="A77" s="45">
        <v>75</v>
      </c>
      <c r="B77" s="39" t="s">
        <v>450</v>
      </c>
      <c r="C77" s="39" t="s">
        <v>431</v>
      </c>
      <c r="D77" s="48" t="s">
        <v>504</v>
      </c>
      <c r="E77" s="45" t="s">
        <v>202</v>
      </c>
      <c r="F77" s="45">
        <v>1</v>
      </c>
      <c r="G77" s="43"/>
    </row>
    <row r="78" spans="1:7" ht="16.5">
      <c r="A78" s="7">
        <v>76</v>
      </c>
      <c r="B78" s="89" t="s">
        <v>522</v>
      </c>
      <c r="C78" s="26"/>
      <c r="D78" s="90" t="s">
        <v>523</v>
      </c>
      <c r="E78" s="7" t="s">
        <v>202</v>
      </c>
      <c r="F78" s="7">
        <v>20</v>
      </c>
    </row>
    <row r="79" spans="1:7" ht="135">
      <c r="A79" s="7">
        <v>77</v>
      </c>
      <c r="B79" s="26" t="s">
        <v>524</v>
      </c>
      <c r="C79" s="26"/>
      <c r="D79" s="91" t="s">
        <v>526</v>
      </c>
      <c r="E79" s="7" t="s">
        <v>525</v>
      </c>
      <c r="F79" s="7">
        <v>2</v>
      </c>
    </row>
  </sheetData>
  <autoFilter ref="A2:G77"/>
  <mergeCells count="1">
    <mergeCell ref="A1:F1"/>
  </mergeCells>
  <pageMargins left="0.2" right="0.2" top="0.16" bottom="0.24" header="0.16" footer="0.24"/>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PL1</vt:lpstr>
      <vt:lpstr>Hóa chất HĐKH</vt:lpstr>
      <vt:lpstr>PL2</vt:lpstr>
      <vt:lpstr>Vặt tư</vt:lpstr>
      <vt:lpstr>'PL1'!Print_Titles</vt:lpstr>
      <vt:lpstr>'PL2'!Print_Titles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dc:creator>
  <cp:lastModifiedBy>TT</cp:lastModifiedBy>
  <cp:lastPrinted>2025-06-13T08:04:34Z</cp:lastPrinted>
  <dcterms:created xsi:type="dcterms:W3CDTF">2025-06-10T03:43:43Z</dcterms:created>
  <dcterms:modified xsi:type="dcterms:W3CDTF">2025-06-13T08:12:56Z</dcterms:modified>
</cp:coreProperties>
</file>